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drawings/drawing4.xml" ContentType="application/vnd.openxmlformats-officedocument.drawing+xml"/>
  <Override PartName="/xl/activeX/activeX1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18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Default Extension="png" ContentType="image/png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SINTESI" sheetId="6" r:id="rId1"/>
    <sheet name="INFANZIA" sheetId="5" r:id="rId2"/>
    <sheet name="SCUOLE PRIMARIE" sheetId="2" r:id="rId3"/>
    <sheet name="SCUOLE SECOND PRIMO GRADO" sheetId="3" r:id="rId4"/>
    <sheet name="SCUOLE SEC SECONDO GRADO" sheetId="4" r:id="rId5"/>
  </sheets>
  <calcPr calcId="125725"/>
</workbook>
</file>

<file path=xl/calcChain.xml><?xml version="1.0" encoding="utf-8"?>
<calcChain xmlns="http://schemas.openxmlformats.org/spreadsheetml/2006/main">
  <c r="F23" i="6"/>
  <c r="F22"/>
  <c r="F21"/>
  <c r="F20"/>
  <c r="F19"/>
  <c r="F18"/>
  <c r="F17"/>
  <c r="F16"/>
  <c r="F15"/>
  <c r="F14"/>
  <c r="F13"/>
  <c r="F12"/>
  <c r="F11"/>
  <c r="F10"/>
  <c r="F9"/>
  <c r="F8"/>
  <c r="F7"/>
  <c r="F6"/>
  <c r="F5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F4"/>
  <c r="E4"/>
  <c r="E24" s="1"/>
  <c r="D4"/>
  <c r="C4"/>
  <c r="B4"/>
  <c r="C24"/>
  <c r="B24" l="1"/>
  <c r="D24"/>
  <c r="F24"/>
</calcChain>
</file>

<file path=xl/sharedStrings.xml><?xml version="1.0" encoding="utf-8"?>
<sst xmlns="http://schemas.openxmlformats.org/spreadsheetml/2006/main" count="609" uniqueCount="183">
  <si>
    <t>Tipo dato</t>
  </si>
  <si>
    <t>Misura</t>
  </si>
  <si>
    <t>valori assoluti</t>
  </si>
  <si>
    <t>Ordine scolastico</t>
  </si>
  <si>
    <t>infanzia</t>
  </si>
  <si>
    <t>Anno di chiusura del periodo scolastico</t>
  </si>
  <si>
    <t>Gestione della scuola</t>
  </si>
  <si>
    <t>pubblica</t>
  </si>
  <si>
    <t>privata</t>
  </si>
  <si>
    <t>totale</t>
  </si>
  <si>
    <t>statale</t>
  </si>
  <si>
    <t>non statale pubblica</t>
  </si>
  <si>
    <t>Territorio</t>
  </si>
  <si>
    <t> Italia</t>
  </si>
  <si>
    <t>15 965</t>
  </si>
  <si>
    <t>13 537</t>
  </si>
  <si>
    <t>2 428</t>
  </si>
  <si>
    <t>8 295</t>
  </si>
  <si>
    <t>24 260</t>
  </si>
  <si>
    <t>Italia</t>
  </si>
  <si>
    <t> Nord-ovest</t>
  </si>
  <si>
    <t>3 267</t>
  </si>
  <si>
    <t>2 661</t>
  </si>
  <si>
    <t>2 124</t>
  </si>
  <si>
    <t>5 391</t>
  </si>
  <si>
    <t>Nord-ovest</t>
  </si>
  <si>
    <t>Piemonte</t>
  </si>
  <si>
    <t>1 155</t>
  </si>
  <si>
    <t>1 055</t>
  </si>
  <si>
    <t>1 648</t>
  </si>
  <si>
    <t>Valle d'Aosta / Vallée d'Aoste</t>
  </si>
  <si>
    <t>..</t>
  </si>
  <si>
    <t>Liguria</t>
  </si>
  <si>
    <t>Lombardia</t>
  </si>
  <si>
    <t>1 642</t>
  </si>
  <si>
    <t>1 296</t>
  </si>
  <si>
    <t>1 428</t>
  </si>
  <si>
    <t>3 070</t>
  </si>
  <si>
    <t> Nord-est</t>
  </si>
  <si>
    <t>2 424</t>
  </si>
  <si>
    <t>1 592</t>
  </si>
  <si>
    <t>1 980</t>
  </si>
  <si>
    <t>4 404</t>
  </si>
  <si>
    <t>Nord-est</t>
  </si>
  <si>
    <t>Trentino Alto Adige / Südtirol</t>
  </si>
  <si>
    <t>Provincia Autonoma Bolzano / Bozen</t>
  </si>
  <si>
    <t>Provincia Autonoma Trento</t>
  </si>
  <si>
    <t>Veneto</t>
  </si>
  <si>
    <t>1 104</t>
  </si>
  <si>
    <t>1 764</t>
  </si>
  <si>
    <t>Friuli-Venezia Giulia</t>
  </si>
  <si>
    <t>Emilia-Romagna</t>
  </si>
  <si>
    <t>1 537</t>
  </si>
  <si>
    <t> Centro</t>
  </si>
  <si>
    <t>3 232</t>
  </si>
  <si>
    <t>2 752</t>
  </si>
  <si>
    <t>4 223</t>
  </si>
  <si>
    <t>Centro</t>
  </si>
  <si>
    <t>Toscana</t>
  </si>
  <si>
    <t>1 008</t>
  </si>
  <si>
    <t>1 352</t>
  </si>
  <si>
    <t>Umbria</t>
  </si>
  <si>
    <t>Marche</t>
  </si>
  <si>
    <t>Lazio</t>
  </si>
  <si>
    <t>1 377</t>
  </si>
  <si>
    <t>1 060</t>
  </si>
  <si>
    <t>1 848</t>
  </si>
  <si>
    <t> Sud</t>
  </si>
  <si>
    <t>4 645</t>
  </si>
  <si>
    <t>4 417</t>
  </si>
  <si>
    <t>2 278</t>
  </si>
  <si>
    <t>6 923</t>
  </si>
  <si>
    <t>Sud</t>
  </si>
  <si>
    <t>Abruzzo</t>
  </si>
  <si>
    <t>Molise</t>
  </si>
  <si>
    <t>Campania</t>
  </si>
  <si>
    <t>1 731</t>
  </si>
  <si>
    <t>1 624</t>
  </si>
  <si>
    <t>1 170</t>
  </si>
  <si>
    <t>2 901</t>
  </si>
  <si>
    <t>Puglia</t>
  </si>
  <si>
    <t>1 061</t>
  </si>
  <si>
    <t>1 581</t>
  </si>
  <si>
    <t>Basilicata</t>
  </si>
  <si>
    <t>Calabria</t>
  </si>
  <si>
    <t>1 355</t>
  </si>
  <si>
    <t> Isole</t>
  </si>
  <si>
    <t>2 397</t>
  </si>
  <si>
    <t>2 115</t>
  </si>
  <si>
    <t>3 319</t>
  </si>
  <si>
    <t>Isole</t>
  </si>
  <si>
    <t>Sicilia</t>
  </si>
  <si>
    <t>1 873</t>
  </si>
  <si>
    <t>1 600</t>
  </si>
  <si>
    <t>2 528</t>
  </si>
  <si>
    <t>Sardegna</t>
  </si>
  <si>
    <t>primaria</t>
  </si>
  <si>
    <t>16 171</t>
  </si>
  <si>
    <t>15 545</t>
  </si>
  <si>
    <t>1 531</t>
  </si>
  <si>
    <t>17 702</t>
  </si>
  <si>
    <t>4 028</t>
  </si>
  <si>
    <t>3 946</t>
  </si>
  <si>
    <t>4 397</t>
  </si>
  <si>
    <t>1 312</t>
  </si>
  <si>
    <t>1 389</t>
  </si>
  <si>
    <t>2 204</t>
  </si>
  <si>
    <t>2 440</t>
  </si>
  <si>
    <t>3 294</t>
  </si>
  <si>
    <t>2 750</t>
  </si>
  <si>
    <t>3 500</t>
  </si>
  <si>
    <t>1 418</t>
  </si>
  <si>
    <t>1 517</t>
  </si>
  <si>
    <t>1 031</t>
  </si>
  <si>
    <t>2 821</t>
  </si>
  <si>
    <t>3 153</t>
  </si>
  <si>
    <t>1 024</t>
  </si>
  <si>
    <t>1 136</t>
  </si>
  <si>
    <t>1 359</t>
  </si>
  <si>
    <t>4 031</t>
  </si>
  <si>
    <t>4 493</t>
  </si>
  <si>
    <t>1 578</t>
  </si>
  <si>
    <t>1 930</t>
  </si>
  <si>
    <t>1 997</t>
  </si>
  <si>
    <t>2 159</t>
  </si>
  <si>
    <t>1 466</t>
  </si>
  <si>
    <t>1 606</t>
  </si>
  <si>
    <t>secondaria I grado</t>
  </si>
  <si>
    <t>7 247</t>
  </si>
  <si>
    <t>7 071</t>
  </si>
  <si>
    <t>7 937</t>
  </si>
  <si>
    <t>1 721</t>
  </si>
  <si>
    <t>1 701</t>
  </si>
  <si>
    <t>1 995</t>
  </si>
  <si>
    <t>1 057</t>
  </si>
  <si>
    <t>1 245</t>
  </si>
  <si>
    <t>1 288</t>
  </si>
  <si>
    <t>1 132</t>
  </si>
  <si>
    <t>1 427</t>
  </si>
  <si>
    <t>1 214</t>
  </si>
  <si>
    <t>1 363</t>
  </si>
  <si>
    <t>2 019</t>
  </si>
  <si>
    <t>2 101</t>
  </si>
  <si>
    <t>1 005</t>
  </si>
  <si>
    <t>1 051</t>
  </si>
  <si>
    <t>secondaria II grado</t>
  </si>
  <si>
    <t>Tipo di scuola superiore</t>
  </si>
  <si>
    <t>5 321</t>
  </si>
  <si>
    <t>5 173</t>
  </si>
  <si>
    <t>1 555</t>
  </si>
  <si>
    <t>6 876</t>
  </si>
  <si>
    <t>1 096</t>
  </si>
  <si>
    <t>1 075</t>
  </si>
  <si>
    <t>1 487</t>
  </si>
  <si>
    <t>1 091</t>
  </si>
  <si>
    <t>1 268</t>
  </si>
  <si>
    <t>1 599</t>
  </si>
  <si>
    <t>1 596</t>
  </si>
  <si>
    <t>2 049</t>
  </si>
  <si>
    <t>ITALIA</t>
  </si>
  <si>
    <t xml:space="preserve"> Valle d'Aosta  </t>
  </si>
  <si>
    <t xml:space="preserve"> Piemonte  </t>
  </si>
  <si>
    <t xml:space="preserve"> Liguria </t>
  </si>
  <si>
    <t xml:space="preserve"> Veneto  </t>
  </si>
  <si>
    <t>Friuli</t>
  </si>
  <si>
    <t>Emilia Romagna</t>
  </si>
  <si>
    <t xml:space="preserve"> Marche  </t>
  </si>
  <si>
    <t xml:space="preserve"> Toscana  </t>
  </si>
  <si>
    <t xml:space="preserve"> Lazio  </t>
  </si>
  <si>
    <t xml:space="preserve"> Abruzzo  </t>
  </si>
  <si>
    <t xml:space="preserve"> Molise  </t>
  </si>
  <si>
    <t xml:space="preserve"> Campania </t>
  </si>
  <si>
    <t xml:space="preserve"> Puglia </t>
  </si>
  <si>
    <t xml:space="preserve"> Basilicata  </t>
  </si>
  <si>
    <t xml:space="preserve"> Calabria  </t>
  </si>
  <si>
    <t xml:space="preserve"> Trentino A Adige</t>
  </si>
  <si>
    <t>SCUOLA D'INFANZIA</t>
  </si>
  <si>
    <t>SCUOLE PRIMARIE</t>
  </si>
  <si>
    <t>SCUOLE SECONDARIE DI 1° grado</t>
  </si>
  <si>
    <t>SCUOLE SECONDARIE DI 2° grado</t>
  </si>
  <si>
    <t>SCUOLA NEL SUO COMPLESSO</t>
  </si>
  <si>
    <r>
      <t xml:space="preserve">Fonte:  banca dati ISTAT all'indirizzo      </t>
    </r>
    <r>
      <rPr>
        <i/>
        <u/>
        <sz val="9"/>
        <color rgb="FF0070C0"/>
        <rFont val="Calibri"/>
        <family val="2"/>
        <scheme val="minor"/>
      </rPr>
      <t>http://dati.istat.it/Index.aspx?DataSetCode=DCIS_SANSCUOLE</t>
    </r>
  </si>
  <si>
    <t>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</si>
</sst>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7.5"/>
      <color rgb="FFFFFFFF"/>
      <name val="Arial"/>
      <family val="2"/>
    </font>
    <font>
      <sz val="7.5"/>
      <color rgb="FFFFFFFF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sz val="7.5"/>
      <color rgb="FF666666"/>
      <name val="Arial"/>
      <family val="2"/>
    </font>
    <font>
      <sz val="8.5"/>
      <color rgb="FF666666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C1E3D"/>
        <bgColor indexed="64"/>
      </patternFill>
    </fill>
    <fill>
      <patternFill patternType="solid">
        <fgColor rgb="FFA2A9AE"/>
        <bgColor indexed="64"/>
      </patternFill>
    </fill>
    <fill>
      <patternFill patternType="solid">
        <fgColor rgb="FFDDDEDF"/>
        <bgColor indexed="64"/>
      </patternFill>
    </fill>
    <fill>
      <patternFill patternType="solid">
        <fgColor rgb="FFEFF0F1"/>
        <bgColor indexed="64"/>
      </patternFill>
    </fill>
    <fill>
      <patternFill patternType="solid">
        <fgColor rgb="FFE9E9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0" fillId="5" borderId="7" xfId="0" applyFill="1" applyBorder="1" applyAlignment="1">
      <alignment wrapText="1"/>
    </xf>
    <xf numFmtId="0" fontId="5" fillId="0" borderId="7" xfId="0" applyFont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4" fillId="4" borderId="7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7" fillId="0" borderId="0" xfId="0" applyFont="1"/>
    <xf numFmtId="3" fontId="12" fillId="7" borderId="0" xfId="0" applyNumberFormat="1" applyFont="1" applyFill="1" applyAlignment="1">
      <alignment horizontal="center" vertical="center"/>
    </xf>
    <xf numFmtId="3" fontId="14" fillId="7" borderId="0" xfId="0" applyNumberFormat="1" applyFont="1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5" fillId="7" borderId="15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15" fillId="7" borderId="15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3" fillId="7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6" fillId="0" borderId="1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3" fontId="0" fillId="0" borderId="0" xfId="0" applyNumberForma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8" borderId="17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4" fillId="4" borderId="14" xfId="0" applyFont="1" applyFill="1" applyBorder="1" applyAlignment="1">
      <alignment vertical="top" wrapText="1"/>
    </xf>
    <xf numFmtId="0" fontId="4" fillId="4" borderId="11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3" borderId="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0" fontId="1" fillId="3" borderId="7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wrapText="1"/>
    </xf>
    <xf numFmtId="0" fontId="0" fillId="8" borderId="16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8.png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10" Type="http://schemas.openxmlformats.org/officeDocument/2006/relationships/image" Target="../media/image19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104775</xdr:colOff>
      <xdr:row>7</xdr:row>
      <xdr:rowOff>104775</xdr:rowOff>
    </xdr:to>
    <xdr:pic>
      <xdr:nvPicPr>
        <xdr:cNvPr id="5136" name="Immagine 16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104775</xdr:colOff>
      <xdr:row>7</xdr:row>
      <xdr:rowOff>104775</xdr:rowOff>
    </xdr:to>
    <xdr:pic>
      <xdr:nvPicPr>
        <xdr:cNvPr id="5135" name="Immagine 17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104775</xdr:colOff>
      <xdr:row>7</xdr:row>
      <xdr:rowOff>104775</xdr:rowOff>
    </xdr:to>
    <xdr:pic>
      <xdr:nvPicPr>
        <xdr:cNvPr id="5134" name="Immagine 18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104775</xdr:colOff>
      <xdr:row>7</xdr:row>
      <xdr:rowOff>104775</xdr:rowOff>
    </xdr:to>
    <xdr:pic>
      <xdr:nvPicPr>
        <xdr:cNvPr id="5133" name="Immagine 19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104775</xdr:colOff>
      <xdr:row>7</xdr:row>
      <xdr:rowOff>104775</xdr:rowOff>
    </xdr:to>
    <xdr:pic>
      <xdr:nvPicPr>
        <xdr:cNvPr id="5132" name="Immagine 20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104775</xdr:colOff>
      <xdr:row>7</xdr:row>
      <xdr:rowOff>104775</xdr:rowOff>
    </xdr:to>
    <xdr:pic>
      <xdr:nvPicPr>
        <xdr:cNvPr id="5131" name="Immagine 21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7</xdr:row>
      <xdr:rowOff>0</xdr:rowOff>
    </xdr:from>
    <xdr:to>
      <xdr:col>7</xdr:col>
      <xdr:colOff>104775</xdr:colOff>
      <xdr:row>7</xdr:row>
      <xdr:rowOff>104775</xdr:rowOff>
    </xdr:to>
    <xdr:pic>
      <xdr:nvPicPr>
        <xdr:cNvPr id="5130" name="Immagine 22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7</xdr:row>
      <xdr:rowOff>0</xdr:rowOff>
    </xdr:from>
    <xdr:to>
      <xdr:col>7</xdr:col>
      <xdr:colOff>104775</xdr:colOff>
      <xdr:row>7</xdr:row>
      <xdr:rowOff>104775</xdr:rowOff>
    </xdr:to>
    <xdr:pic>
      <xdr:nvPicPr>
        <xdr:cNvPr id="5129" name="Immagine 23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104775</xdr:colOff>
      <xdr:row>7</xdr:row>
      <xdr:rowOff>104775</xdr:rowOff>
    </xdr:to>
    <xdr:pic>
      <xdr:nvPicPr>
        <xdr:cNvPr id="5128" name="Immagine 24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104775</xdr:colOff>
      <xdr:row>7</xdr:row>
      <xdr:rowOff>104775</xdr:rowOff>
    </xdr:to>
    <xdr:pic>
      <xdr:nvPicPr>
        <xdr:cNvPr id="5127" name="Immagine 25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85725</xdr:colOff>
      <xdr:row>9</xdr:row>
      <xdr:rowOff>85725</xdr:rowOff>
    </xdr:to>
    <xdr:pic>
      <xdr:nvPicPr>
        <xdr:cNvPr id="5126" name="Immagine 26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28800" y="259080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85725</xdr:colOff>
      <xdr:row>10</xdr:row>
      <xdr:rowOff>85725</xdr:rowOff>
    </xdr:to>
    <xdr:pic>
      <xdr:nvPicPr>
        <xdr:cNvPr id="5125" name="Immagine 27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27908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85725</xdr:colOff>
      <xdr:row>15</xdr:row>
      <xdr:rowOff>85725</xdr:rowOff>
    </xdr:to>
    <xdr:pic>
      <xdr:nvPicPr>
        <xdr:cNvPr id="5124" name="Immagine 28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39433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85725</xdr:colOff>
      <xdr:row>22</xdr:row>
      <xdr:rowOff>85725</xdr:rowOff>
    </xdr:to>
    <xdr:pic>
      <xdr:nvPicPr>
        <xdr:cNvPr id="5123" name="Immagine 29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59912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85725</xdr:colOff>
      <xdr:row>27</xdr:row>
      <xdr:rowOff>85725</xdr:rowOff>
    </xdr:to>
    <xdr:pic>
      <xdr:nvPicPr>
        <xdr:cNvPr id="5122" name="Immagine 30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69913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85725</xdr:colOff>
      <xdr:row>34</xdr:row>
      <xdr:rowOff>85725</xdr:rowOff>
    </xdr:to>
    <xdr:pic>
      <xdr:nvPicPr>
        <xdr:cNvPr id="5121" name="Immagine 31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8391525"/>
          <a:ext cx="85725" cy="85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104775</xdr:colOff>
      <xdr:row>8</xdr:row>
      <xdr:rowOff>104775</xdr:rowOff>
    </xdr:to>
    <xdr:pic>
      <xdr:nvPicPr>
        <xdr:cNvPr id="2064" name="Immagine 16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104775</xdr:colOff>
      <xdr:row>8</xdr:row>
      <xdr:rowOff>104775</xdr:rowOff>
    </xdr:to>
    <xdr:pic>
      <xdr:nvPicPr>
        <xdr:cNvPr id="2063" name="Immagine 17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104775</xdr:colOff>
      <xdr:row>8</xdr:row>
      <xdr:rowOff>104775</xdr:rowOff>
    </xdr:to>
    <xdr:pic>
      <xdr:nvPicPr>
        <xdr:cNvPr id="2062" name="Immagine 18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104775</xdr:colOff>
      <xdr:row>8</xdr:row>
      <xdr:rowOff>104775</xdr:rowOff>
    </xdr:to>
    <xdr:pic>
      <xdr:nvPicPr>
        <xdr:cNvPr id="2061" name="Immagine 19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104775</xdr:colOff>
      <xdr:row>8</xdr:row>
      <xdr:rowOff>104775</xdr:rowOff>
    </xdr:to>
    <xdr:pic>
      <xdr:nvPicPr>
        <xdr:cNvPr id="2060" name="Immagine 20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104775</xdr:colOff>
      <xdr:row>8</xdr:row>
      <xdr:rowOff>104775</xdr:rowOff>
    </xdr:to>
    <xdr:pic>
      <xdr:nvPicPr>
        <xdr:cNvPr id="2059" name="Immagine 21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104775</xdr:colOff>
      <xdr:row>8</xdr:row>
      <xdr:rowOff>104775</xdr:rowOff>
    </xdr:to>
    <xdr:pic>
      <xdr:nvPicPr>
        <xdr:cNvPr id="2058" name="Immagine 22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104775</xdr:colOff>
      <xdr:row>8</xdr:row>
      <xdr:rowOff>104775</xdr:rowOff>
    </xdr:to>
    <xdr:pic>
      <xdr:nvPicPr>
        <xdr:cNvPr id="2057" name="Immagine 23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104775</xdr:colOff>
      <xdr:row>8</xdr:row>
      <xdr:rowOff>104775</xdr:rowOff>
    </xdr:to>
    <xdr:pic>
      <xdr:nvPicPr>
        <xdr:cNvPr id="2056" name="Immagine 24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48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9</xdr:col>
      <xdr:colOff>104775</xdr:colOff>
      <xdr:row>8</xdr:row>
      <xdr:rowOff>104775</xdr:rowOff>
    </xdr:to>
    <xdr:pic>
      <xdr:nvPicPr>
        <xdr:cNvPr id="2055" name="Immagine 25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23812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85725</xdr:colOff>
      <xdr:row>10</xdr:row>
      <xdr:rowOff>85725</xdr:rowOff>
    </xdr:to>
    <xdr:pic>
      <xdr:nvPicPr>
        <xdr:cNvPr id="2054" name="Immagine 26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278130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85725</xdr:colOff>
      <xdr:row>11</xdr:row>
      <xdr:rowOff>85725</xdr:rowOff>
    </xdr:to>
    <xdr:pic>
      <xdr:nvPicPr>
        <xdr:cNvPr id="2053" name="Immagine 27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29813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85725</xdr:colOff>
      <xdr:row>16</xdr:row>
      <xdr:rowOff>85725</xdr:rowOff>
    </xdr:to>
    <xdr:pic>
      <xdr:nvPicPr>
        <xdr:cNvPr id="2052" name="Immagine 28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41338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85725</xdr:colOff>
      <xdr:row>23</xdr:row>
      <xdr:rowOff>85725</xdr:rowOff>
    </xdr:to>
    <xdr:pic>
      <xdr:nvPicPr>
        <xdr:cNvPr id="2051" name="Immagine 29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61817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85725</xdr:colOff>
      <xdr:row>28</xdr:row>
      <xdr:rowOff>85725</xdr:rowOff>
    </xdr:to>
    <xdr:pic>
      <xdr:nvPicPr>
        <xdr:cNvPr id="2050" name="Immagine 30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71818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85725</xdr:colOff>
      <xdr:row>35</xdr:row>
      <xdr:rowOff>85725</xdr:rowOff>
    </xdr:to>
    <xdr:pic>
      <xdr:nvPicPr>
        <xdr:cNvPr id="2049" name="Immagine 31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8582025"/>
          <a:ext cx="85725" cy="857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104775</xdr:colOff>
      <xdr:row>7</xdr:row>
      <xdr:rowOff>104775</xdr:rowOff>
    </xdr:to>
    <xdr:pic>
      <xdr:nvPicPr>
        <xdr:cNvPr id="3088" name="Immagine 16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104775</xdr:colOff>
      <xdr:row>7</xdr:row>
      <xdr:rowOff>104775</xdr:rowOff>
    </xdr:to>
    <xdr:pic>
      <xdr:nvPicPr>
        <xdr:cNvPr id="3087" name="Immagine 17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104775</xdr:colOff>
      <xdr:row>7</xdr:row>
      <xdr:rowOff>104775</xdr:rowOff>
    </xdr:to>
    <xdr:pic>
      <xdr:nvPicPr>
        <xdr:cNvPr id="3086" name="Immagine 18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104775</xdr:colOff>
      <xdr:row>7</xdr:row>
      <xdr:rowOff>104775</xdr:rowOff>
    </xdr:to>
    <xdr:pic>
      <xdr:nvPicPr>
        <xdr:cNvPr id="3085" name="Immagine 19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7</xdr:row>
      <xdr:rowOff>0</xdr:rowOff>
    </xdr:from>
    <xdr:to>
      <xdr:col>7</xdr:col>
      <xdr:colOff>104775</xdr:colOff>
      <xdr:row>7</xdr:row>
      <xdr:rowOff>104775</xdr:rowOff>
    </xdr:to>
    <xdr:pic>
      <xdr:nvPicPr>
        <xdr:cNvPr id="3084" name="Immagine 20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7</xdr:row>
      <xdr:rowOff>0</xdr:rowOff>
    </xdr:from>
    <xdr:to>
      <xdr:col>7</xdr:col>
      <xdr:colOff>104775</xdr:colOff>
      <xdr:row>7</xdr:row>
      <xdr:rowOff>104775</xdr:rowOff>
    </xdr:to>
    <xdr:pic>
      <xdr:nvPicPr>
        <xdr:cNvPr id="3083" name="Immagine 21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104775</xdr:colOff>
      <xdr:row>7</xdr:row>
      <xdr:rowOff>104775</xdr:rowOff>
    </xdr:to>
    <xdr:pic>
      <xdr:nvPicPr>
        <xdr:cNvPr id="3082" name="Immagine 22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104775</xdr:colOff>
      <xdr:row>7</xdr:row>
      <xdr:rowOff>104775</xdr:rowOff>
    </xdr:to>
    <xdr:pic>
      <xdr:nvPicPr>
        <xdr:cNvPr id="3081" name="Immagine 23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9</xdr:col>
      <xdr:colOff>104775</xdr:colOff>
      <xdr:row>7</xdr:row>
      <xdr:rowOff>104775</xdr:rowOff>
    </xdr:to>
    <xdr:pic>
      <xdr:nvPicPr>
        <xdr:cNvPr id="3080" name="Immagine 24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248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9</xdr:col>
      <xdr:colOff>104775</xdr:colOff>
      <xdr:row>7</xdr:row>
      <xdr:rowOff>104775</xdr:rowOff>
    </xdr:to>
    <xdr:pic>
      <xdr:nvPicPr>
        <xdr:cNvPr id="3079" name="Immagine 25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2190750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85725</xdr:colOff>
      <xdr:row>9</xdr:row>
      <xdr:rowOff>85725</xdr:rowOff>
    </xdr:to>
    <xdr:pic>
      <xdr:nvPicPr>
        <xdr:cNvPr id="3078" name="Immagine 26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259080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85725</xdr:colOff>
      <xdr:row>10</xdr:row>
      <xdr:rowOff>85725</xdr:rowOff>
    </xdr:to>
    <xdr:pic>
      <xdr:nvPicPr>
        <xdr:cNvPr id="3077" name="Immagine 27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27908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85725</xdr:colOff>
      <xdr:row>15</xdr:row>
      <xdr:rowOff>85725</xdr:rowOff>
    </xdr:to>
    <xdr:pic>
      <xdr:nvPicPr>
        <xdr:cNvPr id="3076" name="Immagine 28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39433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85725</xdr:colOff>
      <xdr:row>22</xdr:row>
      <xdr:rowOff>85725</xdr:rowOff>
    </xdr:to>
    <xdr:pic>
      <xdr:nvPicPr>
        <xdr:cNvPr id="3075" name="Immagine 29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59912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85725</xdr:colOff>
      <xdr:row>27</xdr:row>
      <xdr:rowOff>85725</xdr:rowOff>
    </xdr:to>
    <xdr:pic>
      <xdr:nvPicPr>
        <xdr:cNvPr id="3074" name="Immagine 30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699135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85725</xdr:colOff>
      <xdr:row>34</xdr:row>
      <xdr:rowOff>85725</xdr:rowOff>
    </xdr:to>
    <xdr:pic>
      <xdr:nvPicPr>
        <xdr:cNvPr id="3073" name="Immagine 31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8391525"/>
          <a:ext cx="85725" cy="85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34</xdr:row>
      <xdr:rowOff>0</xdr:rowOff>
    </xdr:from>
    <xdr:to>
      <xdr:col>5</xdr:col>
      <xdr:colOff>104775</xdr:colOff>
      <xdr:row>34</xdr:row>
      <xdr:rowOff>104775</xdr:rowOff>
    </xdr:to>
    <xdr:pic>
      <xdr:nvPicPr>
        <xdr:cNvPr id="4112" name="Immagine 16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34</xdr:row>
      <xdr:rowOff>0</xdr:rowOff>
    </xdr:from>
    <xdr:to>
      <xdr:col>5</xdr:col>
      <xdr:colOff>104775</xdr:colOff>
      <xdr:row>34</xdr:row>
      <xdr:rowOff>104775</xdr:rowOff>
    </xdr:to>
    <xdr:pic>
      <xdr:nvPicPr>
        <xdr:cNvPr id="4111" name="Immagine 17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104775</xdr:colOff>
      <xdr:row>34</xdr:row>
      <xdr:rowOff>104775</xdr:rowOff>
    </xdr:to>
    <xdr:pic>
      <xdr:nvPicPr>
        <xdr:cNvPr id="4110" name="Immagine 18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104775</xdr:colOff>
      <xdr:row>34</xdr:row>
      <xdr:rowOff>104775</xdr:rowOff>
    </xdr:to>
    <xdr:pic>
      <xdr:nvPicPr>
        <xdr:cNvPr id="4109" name="Immagine 19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34</xdr:row>
      <xdr:rowOff>0</xdr:rowOff>
    </xdr:from>
    <xdr:to>
      <xdr:col>7</xdr:col>
      <xdr:colOff>104775</xdr:colOff>
      <xdr:row>34</xdr:row>
      <xdr:rowOff>104775</xdr:rowOff>
    </xdr:to>
    <xdr:pic>
      <xdr:nvPicPr>
        <xdr:cNvPr id="4108" name="Immagine 20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34</xdr:row>
      <xdr:rowOff>0</xdr:rowOff>
    </xdr:from>
    <xdr:to>
      <xdr:col>7</xdr:col>
      <xdr:colOff>104775</xdr:colOff>
      <xdr:row>34</xdr:row>
      <xdr:rowOff>104775</xdr:rowOff>
    </xdr:to>
    <xdr:pic>
      <xdr:nvPicPr>
        <xdr:cNvPr id="4107" name="Immagine 21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8</xdr:col>
      <xdr:colOff>104775</xdr:colOff>
      <xdr:row>34</xdr:row>
      <xdr:rowOff>104775</xdr:rowOff>
    </xdr:to>
    <xdr:pic>
      <xdr:nvPicPr>
        <xdr:cNvPr id="4106" name="Immagine 22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8</xdr:col>
      <xdr:colOff>104775</xdr:colOff>
      <xdr:row>34</xdr:row>
      <xdr:rowOff>104775</xdr:rowOff>
    </xdr:to>
    <xdr:pic>
      <xdr:nvPicPr>
        <xdr:cNvPr id="4105" name="Immagine 23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40</xdr:row>
      <xdr:rowOff>0</xdr:rowOff>
    </xdr:from>
    <xdr:to>
      <xdr:col>9</xdr:col>
      <xdr:colOff>104775</xdr:colOff>
      <xdr:row>40</xdr:row>
      <xdr:rowOff>104775</xdr:rowOff>
    </xdr:to>
    <xdr:pic>
      <xdr:nvPicPr>
        <xdr:cNvPr id="4104" name="Immagine 24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40</xdr:row>
      <xdr:rowOff>0</xdr:rowOff>
    </xdr:from>
    <xdr:to>
      <xdr:col>9</xdr:col>
      <xdr:colOff>104775</xdr:colOff>
      <xdr:row>40</xdr:row>
      <xdr:rowOff>104775</xdr:rowOff>
    </xdr:to>
    <xdr:pic>
      <xdr:nvPicPr>
        <xdr:cNvPr id="4103" name="Immagine 25" descr="Ord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0" y="10296525"/>
          <a:ext cx="104775" cy="1047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85725</xdr:colOff>
      <xdr:row>36</xdr:row>
      <xdr:rowOff>85725</xdr:rowOff>
    </xdr:to>
    <xdr:pic>
      <xdr:nvPicPr>
        <xdr:cNvPr id="4102" name="Immagine 26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1069657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85725</xdr:colOff>
      <xdr:row>37</xdr:row>
      <xdr:rowOff>85725</xdr:rowOff>
    </xdr:to>
    <xdr:pic>
      <xdr:nvPicPr>
        <xdr:cNvPr id="4101" name="Immagine 27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089660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85725</xdr:colOff>
      <xdr:row>42</xdr:row>
      <xdr:rowOff>85725</xdr:rowOff>
    </xdr:to>
    <xdr:pic>
      <xdr:nvPicPr>
        <xdr:cNvPr id="4100" name="Immagine 28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20491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85725</xdr:colOff>
      <xdr:row>49</xdr:row>
      <xdr:rowOff>85725</xdr:rowOff>
    </xdr:to>
    <xdr:pic>
      <xdr:nvPicPr>
        <xdr:cNvPr id="4099" name="Immagine 29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4097000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85725</xdr:colOff>
      <xdr:row>54</xdr:row>
      <xdr:rowOff>85725</xdr:rowOff>
    </xdr:to>
    <xdr:pic>
      <xdr:nvPicPr>
        <xdr:cNvPr id="4098" name="Immagine 30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50971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85725</xdr:colOff>
      <xdr:row>61</xdr:row>
      <xdr:rowOff>85725</xdr:rowOff>
    </xdr:to>
    <xdr:pic>
      <xdr:nvPicPr>
        <xdr:cNvPr id="4097" name="Immagine 31" descr="Hide subtree/Cacher sous-arb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0" y="16497300"/>
          <a:ext cx="85725" cy="85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ntrol" Target="../activeX/activeX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13" Type="http://schemas.openxmlformats.org/officeDocument/2006/relationships/control" Target="../activeX/activeX17.xml"/><Relationship Id="rId3" Type="http://schemas.openxmlformats.org/officeDocument/2006/relationships/control" Target="../activeX/activeX7.xml"/><Relationship Id="rId7" Type="http://schemas.openxmlformats.org/officeDocument/2006/relationships/control" Target="../activeX/activeX11.xml"/><Relationship Id="rId12" Type="http://schemas.openxmlformats.org/officeDocument/2006/relationships/control" Target="../activeX/activeX1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10.xml"/><Relationship Id="rId11" Type="http://schemas.openxmlformats.org/officeDocument/2006/relationships/control" Target="../activeX/activeX15.xml"/><Relationship Id="rId5" Type="http://schemas.openxmlformats.org/officeDocument/2006/relationships/control" Target="../activeX/activeX9.xml"/><Relationship Id="rId10" Type="http://schemas.openxmlformats.org/officeDocument/2006/relationships/control" Target="../activeX/activeX14.xml"/><Relationship Id="rId4" Type="http://schemas.openxmlformats.org/officeDocument/2006/relationships/control" Target="../activeX/activeX8.xml"/><Relationship Id="rId9" Type="http://schemas.openxmlformats.org/officeDocument/2006/relationships/control" Target="../activeX/activeX13.xml"/><Relationship Id="rId14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1"/>
  <sheetViews>
    <sheetView tabSelected="1" workbookViewId="0">
      <selection activeCell="H3" sqref="H3"/>
    </sheetView>
  </sheetViews>
  <sheetFormatPr defaultRowHeight="15"/>
  <cols>
    <col min="1" max="1" width="19.5703125" style="11" customWidth="1"/>
    <col min="2" max="3" width="8.7109375" style="11" customWidth="1"/>
    <col min="4" max="5" width="9.28515625" style="11" bestFit="1" customWidth="1"/>
    <col min="6" max="6" width="10.85546875" style="11" customWidth="1"/>
    <col min="7" max="7" width="5.42578125" style="11" customWidth="1"/>
    <col min="8" max="8" width="17.85546875" style="11" customWidth="1"/>
    <col min="9" max="9" width="10" style="11" bestFit="1" customWidth="1"/>
    <col min="10" max="11" width="9.28515625" style="11" bestFit="1" customWidth="1"/>
    <col min="12" max="13" width="10" style="11" bestFit="1" customWidth="1"/>
    <col min="14" max="14" width="3.28515625" style="11" customWidth="1"/>
    <col min="15" max="15" width="19.42578125" style="11" customWidth="1"/>
    <col min="16" max="18" width="9.28515625" style="11" bestFit="1" customWidth="1"/>
    <col min="19" max="19" width="10" style="11" bestFit="1" customWidth="1"/>
    <col min="20" max="20" width="9.28515625" style="11" bestFit="1" customWidth="1"/>
    <col min="21" max="21" width="5.28515625" style="11" customWidth="1"/>
    <col min="22" max="22" width="18.28515625" style="11" customWidth="1"/>
    <col min="23" max="16384" width="9.140625" style="11"/>
  </cols>
  <sheetData>
    <row r="2" spans="1:9" ht="24.75" customHeight="1">
      <c r="A2" s="32" t="s">
        <v>180</v>
      </c>
      <c r="B2" s="33"/>
      <c r="C2" s="33"/>
      <c r="D2" s="33"/>
      <c r="E2" s="33"/>
      <c r="F2" s="34"/>
    </row>
    <row r="3" spans="1:9" ht="36">
      <c r="A3" s="17"/>
      <c r="B3" s="18" t="s">
        <v>10</v>
      </c>
      <c r="C3" s="18" t="s">
        <v>11</v>
      </c>
      <c r="D3" s="19" t="s">
        <v>7</v>
      </c>
      <c r="E3" s="19" t="s">
        <v>8</v>
      </c>
      <c r="F3" s="19" t="s">
        <v>9</v>
      </c>
    </row>
    <row r="4" spans="1:9">
      <c r="A4" s="12" t="s">
        <v>160</v>
      </c>
      <c r="B4" s="20">
        <f t="shared" ref="B4:B23" si="0">B30+I30+B55+I55</f>
        <v>0</v>
      </c>
      <c r="C4" s="20">
        <f t="shared" ref="C4:C23" si="1">C30+J30+C55+J55</f>
        <v>199</v>
      </c>
      <c r="D4" s="21">
        <f t="shared" ref="D4:D23" si="2">D30+K30+D55+K55</f>
        <v>199</v>
      </c>
      <c r="E4" s="21">
        <f t="shared" ref="E4:E23" si="3">E30+L30+E55+L55</f>
        <v>15</v>
      </c>
      <c r="F4" s="21">
        <f t="shared" ref="F4:F23" si="4">F30+M30+F55+M55</f>
        <v>214</v>
      </c>
    </row>
    <row r="5" spans="1:9">
      <c r="A5" s="12" t="s">
        <v>161</v>
      </c>
      <c r="B5" s="20">
        <f t="shared" si="0"/>
        <v>3176</v>
      </c>
      <c r="C5" s="20">
        <f t="shared" si="1"/>
        <v>100</v>
      </c>
      <c r="D5" s="21">
        <f t="shared" si="2"/>
        <v>3276</v>
      </c>
      <c r="E5" s="21">
        <f t="shared" si="3"/>
        <v>698</v>
      </c>
      <c r="F5" s="21">
        <f t="shared" si="4"/>
        <v>3974</v>
      </c>
    </row>
    <row r="6" spans="1:9">
      <c r="A6" s="12" t="s">
        <v>162</v>
      </c>
      <c r="B6" s="20">
        <f t="shared" si="0"/>
        <v>1018</v>
      </c>
      <c r="C6" s="20">
        <f t="shared" si="1"/>
        <v>78</v>
      </c>
      <c r="D6" s="21">
        <f t="shared" si="2"/>
        <v>1096</v>
      </c>
      <c r="E6" s="21">
        <f t="shared" si="3"/>
        <v>296</v>
      </c>
      <c r="F6" s="21">
        <f t="shared" si="4"/>
        <v>1392</v>
      </c>
    </row>
    <row r="7" spans="1:9">
      <c r="A7" s="12" t="s">
        <v>33</v>
      </c>
      <c r="B7" s="20">
        <f t="shared" si="0"/>
        <v>5189</v>
      </c>
      <c r="C7" s="20">
        <f t="shared" si="1"/>
        <v>352</v>
      </c>
      <c r="D7" s="21">
        <f t="shared" si="2"/>
        <v>5541</v>
      </c>
      <c r="E7" s="21">
        <f t="shared" si="3"/>
        <v>2149</v>
      </c>
      <c r="F7" s="21">
        <f t="shared" si="4"/>
        <v>7690</v>
      </c>
    </row>
    <row r="8" spans="1:9">
      <c r="A8" s="12" t="s">
        <v>163</v>
      </c>
      <c r="B8" s="20">
        <f t="shared" si="0"/>
        <v>2929</v>
      </c>
      <c r="C8" s="20">
        <f t="shared" si="1"/>
        <v>84</v>
      </c>
      <c r="D8" s="21">
        <f t="shared" si="2"/>
        <v>3013</v>
      </c>
      <c r="E8" s="21">
        <f t="shared" si="3"/>
        <v>1392</v>
      </c>
      <c r="F8" s="21">
        <f t="shared" si="4"/>
        <v>4405</v>
      </c>
    </row>
    <row r="9" spans="1:9">
      <c r="A9" s="12" t="s">
        <v>175</v>
      </c>
      <c r="B9" s="20">
        <f t="shared" si="0"/>
        <v>0</v>
      </c>
      <c r="C9" s="20">
        <f t="shared" si="1"/>
        <v>1257</v>
      </c>
      <c r="D9" s="21">
        <f t="shared" si="2"/>
        <v>1257</v>
      </c>
      <c r="E9" s="21">
        <f t="shared" si="3"/>
        <v>213</v>
      </c>
      <c r="F9" s="21">
        <f t="shared" si="4"/>
        <v>1470</v>
      </c>
    </row>
    <row r="10" spans="1:9" ht="15.75" customHeight="1">
      <c r="A10" s="12" t="s">
        <v>164</v>
      </c>
      <c r="B10" s="20">
        <f t="shared" si="0"/>
        <v>949</v>
      </c>
      <c r="C10" s="20">
        <f t="shared" si="1"/>
        <v>36</v>
      </c>
      <c r="D10" s="21">
        <f t="shared" si="2"/>
        <v>985</v>
      </c>
      <c r="E10" s="21">
        <f t="shared" si="3"/>
        <v>198</v>
      </c>
      <c r="F10" s="21">
        <f t="shared" si="4"/>
        <v>1183</v>
      </c>
    </row>
    <row r="11" spans="1:9" ht="15.75" customHeight="1">
      <c r="A11" s="12" t="s">
        <v>165</v>
      </c>
      <c r="B11" s="20">
        <f t="shared" si="0"/>
        <v>2370</v>
      </c>
      <c r="C11" s="20">
        <f t="shared" si="1"/>
        <v>260</v>
      </c>
      <c r="D11" s="21">
        <f t="shared" si="2"/>
        <v>2630</v>
      </c>
      <c r="E11" s="21">
        <f t="shared" si="3"/>
        <v>734</v>
      </c>
      <c r="F11" s="21">
        <f t="shared" si="4"/>
        <v>3364</v>
      </c>
    </row>
    <row r="12" spans="1:9" ht="15.75" customHeight="1">
      <c r="A12" s="12" t="s">
        <v>166</v>
      </c>
      <c r="B12" s="20">
        <f t="shared" si="0"/>
        <v>1303</v>
      </c>
      <c r="C12" s="20">
        <f t="shared" si="1"/>
        <v>34</v>
      </c>
      <c r="D12" s="21">
        <f t="shared" si="2"/>
        <v>1337</v>
      </c>
      <c r="E12" s="21">
        <f t="shared" si="3"/>
        <v>137</v>
      </c>
      <c r="F12" s="21">
        <f t="shared" si="4"/>
        <v>1474</v>
      </c>
      <c r="I12" s="30"/>
    </row>
    <row r="13" spans="1:9">
      <c r="A13" s="12" t="s">
        <v>167</v>
      </c>
      <c r="B13" s="20">
        <f t="shared" si="0"/>
        <v>2536</v>
      </c>
      <c r="C13" s="20">
        <f t="shared" si="1"/>
        <v>114</v>
      </c>
      <c r="D13" s="21">
        <f t="shared" si="2"/>
        <v>2650</v>
      </c>
      <c r="E13" s="21">
        <f t="shared" si="3"/>
        <v>504</v>
      </c>
      <c r="F13" s="21">
        <f t="shared" si="4"/>
        <v>3154</v>
      </c>
    </row>
    <row r="14" spans="1:9">
      <c r="A14" s="12" t="s">
        <v>61</v>
      </c>
      <c r="B14" s="20">
        <f t="shared" si="0"/>
        <v>807</v>
      </c>
      <c r="C14" s="20">
        <f t="shared" si="1"/>
        <v>16</v>
      </c>
      <c r="D14" s="21">
        <f t="shared" si="2"/>
        <v>823</v>
      </c>
      <c r="E14" s="21">
        <f t="shared" si="3"/>
        <v>114</v>
      </c>
      <c r="F14" s="21">
        <f t="shared" si="4"/>
        <v>937</v>
      </c>
    </row>
    <row r="15" spans="1:9">
      <c r="A15" s="12" t="s">
        <v>168</v>
      </c>
      <c r="B15" s="20">
        <f t="shared" si="0"/>
        <v>3139</v>
      </c>
      <c r="C15" s="20">
        <f t="shared" si="1"/>
        <v>317</v>
      </c>
      <c r="D15" s="21">
        <f t="shared" si="2"/>
        <v>3456</v>
      </c>
      <c r="E15" s="21">
        <f t="shared" si="3"/>
        <v>986</v>
      </c>
      <c r="F15" s="21">
        <f t="shared" si="4"/>
        <v>4442</v>
      </c>
    </row>
    <row r="16" spans="1:9">
      <c r="A16" s="12" t="s">
        <v>169</v>
      </c>
      <c r="B16" s="20">
        <f t="shared" si="0"/>
        <v>1292</v>
      </c>
      <c r="C16" s="20">
        <f t="shared" si="1"/>
        <v>14</v>
      </c>
      <c r="D16" s="21">
        <f t="shared" si="2"/>
        <v>1306</v>
      </c>
      <c r="E16" s="21">
        <f t="shared" si="3"/>
        <v>203</v>
      </c>
      <c r="F16" s="21">
        <f t="shared" si="4"/>
        <v>1509</v>
      </c>
    </row>
    <row r="17" spans="1:13">
      <c r="A17" s="12" t="s">
        <v>170</v>
      </c>
      <c r="B17" s="20">
        <f t="shared" si="0"/>
        <v>407</v>
      </c>
      <c r="C17" s="20">
        <f t="shared" si="1"/>
        <v>5</v>
      </c>
      <c r="D17" s="21">
        <f t="shared" si="2"/>
        <v>412</v>
      </c>
      <c r="E17" s="21">
        <f t="shared" si="3"/>
        <v>36</v>
      </c>
      <c r="F17" s="21">
        <f t="shared" si="4"/>
        <v>448</v>
      </c>
    </row>
    <row r="18" spans="1:13">
      <c r="A18" s="12" t="s">
        <v>171</v>
      </c>
      <c r="B18" s="20">
        <f t="shared" si="0"/>
        <v>4553</v>
      </c>
      <c r="C18" s="20">
        <f t="shared" si="1"/>
        <v>107</v>
      </c>
      <c r="D18" s="21">
        <f t="shared" si="2"/>
        <v>4660</v>
      </c>
      <c r="E18" s="21">
        <f t="shared" si="3"/>
        <v>1857</v>
      </c>
      <c r="F18" s="21">
        <f t="shared" si="4"/>
        <v>6517</v>
      </c>
    </row>
    <row r="19" spans="1:13">
      <c r="A19" s="12" t="s">
        <v>172</v>
      </c>
      <c r="B19" s="20">
        <f t="shared" si="0"/>
        <v>2576</v>
      </c>
      <c r="C19" s="20">
        <f t="shared" si="1"/>
        <v>70</v>
      </c>
      <c r="D19" s="21">
        <f t="shared" si="2"/>
        <v>2646</v>
      </c>
      <c r="E19" s="21">
        <f t="shared" si="3"/>
        <v>652</v>
      </c>
      <c r="F19" s="21">
        <f t="shared" si="4"/>
        <v>3298</v>
      </c>
    </row>
    <row r="20" spans="1:13">
      <c r="A20" s="12" t="s">
        <v>173</v>
      </c>
      <c r="B20" s="20">
        <f t="shared" si="0"/>
        <v>670</v>
      </c>
      <c r="C20" s="20">
        <f t="shared" si="1"/>
        <v>14</v>
      </c>
      <c r="D20" s="21">
        <f t="shared" si="2"/>
        <v>684</v>
      </c>
      <c r="E20" s="21">
        <f t="shared" si="3"/>
        <v>59</v>
      </c>
      <c r="F20" s="21">
        <f t="shared" si="4"/>
        <v>743</v>
      </c>
    </row>
    <row r="21" spans="1:13">
      <c r="A21" s="12" t="s">
        <v>174</v>
      </c>
      <c r="B21" s="20">
        <f t="shared" si="0"/>
        <v>2565</v>
      </c>
      <c r="C21" s="20">
        <f t="shared" si="1"/>
        <v>21</v>
      </c>
      <c r="D21" s="21">
        <f t="shared" si="2"/>
        <v>2586</v>
      </c>
      <c r="E21" s="21">
        <f t="shared" si="3"/>
        <v>465</v>
      </c>
      <c r="F21" s="21">
        <f t="shared" si="4"/>
        <v>3051</v>
      </c>
    </row>
    <row r="22" spans="1:13">
      <c r="A22" s="12" t="s">
        <v>91</v>
      </c>
      <c r="B22" s="20">
        <f t="shared" si="0"/>
        <v>4266</v>
      </c>
      <c r="C22" s="20">
        <f t="shared" si="1"/>
        <v>291</v>
      </c>
      <c r="D22" s="21">
        <f t="shared" si="2"/>
        <v>4557</v>
      </c>
      <c r="E22" s="21">
        <f t="shared" si="3"/>
        <v>1041</v>
      </c>
      <c r="F22" s="21">
        <f t="shared" si="4"/>
        <v>5598</v>
      </c>
    </row>
    <row r="23" spans="1:13">
      <c r="A23" s="12" t="s">
        <v>95</v>
      </c>
      <c r="B23" s="20">
        <f t="shared" si="0"/>
        <v>1581</v>
      </c>
      <c r="C23" s="20">
        <f t="shared" si="1"/>
        <v>9</v>
      </c>
      <c r="D23" s="21">
        <f t="shared" si="2"/>
        <v>1590</v>
      </c>
      <c r="E23" s="21">
        <f t="shared" si="3"/>
        <v>322</v>
      </c>
      <c r="F23" s="21">
        <f t="shared" si="4"/>
        <v>1912</v>
      </c>
    </row>
    <row r="24" spans="1:13">
      <c r="A24" s="22" t="s">
        <v>159</v>
      </c>
      <c r="B24" s="23">
        <f>SUM(B4:B23)</f>
        <v>41326</v>
      </c>
      <c r="C24" s="23">
        <f t="shared" ref="C24:F24" si="5">SUM(C4:C23)</f>
        <v>3378</v>
      </c>
      <c r="D24" s="23">
        <f t="shared" si="5"/>
        <v>44704</v>
      </c>
      <c r="E24" s="23">
        <f t="shared" si="5"/>
        <v>12071</v>
      </c>
      <c r="F24" s="23">
        <f t="shared" si="5"/>
        <v>56775</v>
      </c>
    </row>
    <row r="25" spans="1:13">
      <c r="A25" s="37" t="s">
        <v>181</v>
      </c>
      <c r="B25" s="37"/>
      <c r="C25" s="37"/>
      <c r="D25" s="37"/>
      <c r="E25" s="37"/>
      <c r="F25" s="37"/>
      <c r="G25" s="37"/>
      <c r="H25" s="37"/>
      <c r="I25" s="37"/>
    </row>
    <row r="26" spans="1:13">
      <c r="A26" s="31"/>
      <c r="B26" s="31"/>
      <c r="C26" s="31"/>
      <c r="D26" s="31"/>
      <c r="E26" s="31"/>
      <c r="F26" s="31"/>
      <c r="G26" s="31"/>
      <c r="H26" s="31"/>
      <c r="I26" s="31"/>
    </row>
    <row r="28" spans="1:13" ht="15.75">
      <c r="A28" s="35" t="s">
        <v>176</v>
      </c>
      <c r="B28" s="35"/>
      <c r="C28" s="35"/>
      <c r="D28" s="35"/>
      <c r="E28" s="35"/>
      <c r="F28" s="35"/>
      <c r="H28" s="35" t="s">
        <v>177</v>
      </c>
      <c r="I28" s="35"/>
      <c r="J28" s="35"/>
      <c r="K28" s="35"/>
      <c r="L28" s="35"/>
      <c r="M28" s="35"/>
    </row>
    <row r="29" spans="1:13" ht="36">
      <c r="A29" s="17"/>
      <c r="B29" s="18" t="s">
        <v>10</v>
      </c>
      <c r="C29" s="18" t="s">
        <v>11</v>
      </c>
      <c r="D29" s="19" t="s">
        <v>7</v>
      </c>
      <c r="E29" s="19" t="s">
        <v>8</v>
      </c>
      <c r="F29" s="19" t="s">
        <v>9</v>
      </c>
      <c r="G29" s="13"/>
      <c r="H29" s="17"/>
      <c r="I29" s="18" t="s">
        <v>10</v>
      </c>
      <c r="J29" s="18" t="s">
        <v>11</v>
      </c>
      <c r="K29" s="19" t="s">
        <v>7</v>
      </c>
      <c r="L29" s="19" t="s">
        <v>8</v>
      </c>
      <c r="M29" s="19" t="s">
        <v>9</v>
      </c>
    </row>
    <row r="30" spans="1:13">
      <c r="A30" s="12" t="s">
        <v>160</v>
      </c>
      <c r="B30" s="20">
        <v>0</v>
      </c>
      <c r="C30" s="20">
        <v>85</v>
      </c>
      <c r="D30" s="21">
        <v>85</v>
      </c>
      <c r="E30" s="21">
        <v>9</v>
      </c>
      <c r="F30" s="21">
        <v>94</v>
      </c>
      <c r="G30" s="15"/>
      <c r="H30" s="12" t="s">
        <v>160</v>
      </c>
      <c r="I30" s="20">
        <v>0</v>
      </c>
      <c r="J30" s="20">
        <v>82</v>
      </c>
      <c r="K30" s="21">
        <v>82</v>
      </c>
      <c r="L30" s="21">
        <v>3</v>
      </c>
      <c r="M30" s="21">
        <v>85</v>
      </c>
    </row>
    <row r="31" spans="1:13">
      <c r="A31" s="12" t="s">
        <v>161</v>
      </c>
      <c r="B31" s="20">
        <v>1055</v>
      </c>
      <c r="C31" s="20">
        <v>100</v>
      </c>
      <c r="D31" s="21">
        <v>1155</v>
      </c>
      <c r="E31" s="21">
        <v>493</v>
      </c>
      <c r="F31" s="21">
        <v>1648</v>
      </c>
      <c r="G31" s="15"/>
      <c r="H31" s="12" t="s">
        <v>161</v>
      </c>
      <c r="I31" s="20">
        <v>1312</v>
      </c>
      <c r="J31" s="20">
        <v>0</v>
      </c>
      <c r="K31" s="21">
        <v>1312</v>
      </c>
      <c r="L31" s="21">
        <v>77</v>
      </c>
      <c r="M31" s="21">
        <v>1389</v>
      </c>
    </row>
    <row r="32" spans="1:13">
      <c r="A32" s="12" t="s">
        <v>162</v>
      </c>
      <c r="B32" s="20">
        <v>310</v>
      </c>
      <c r="C32" s="20">
        <v>75</v>
      </c>
      <c r="D32" s="21">
        <v>385</v>
      </c>
      <c r="E32" s="21">
        <v>194</v>
      </c>
      <c r="F32" s="21">
        <v>579</v>
      </c>
      <c r="G32" s="15"/>
      <c r="H32" s="12" t="s">
        <v>162</v>
      </c>
      <c r="I32" s="20">
        <v>430</v>
      </c>
      <c r="J32" s="20">
        <v>0</v>
      </c>
      <c r="K32" s="21">
        <v>430</v>
      </c>
      <c r="L32" s="21">
        <v>53</v>
      </c>
      <c r="M32" s="21">
        <v>483</v>
      </c>
    </row>
    <row r="33" spans="1:13">
      <c r="A33" s="12" t="s">
        <v>33</v>
      </c>
      <c r="B33" s="20">
        <v>1296</v>
      </c>
      <c r="C33" s="20">
        <v>346</v>
      </c>
      <c r="D33" s="21">
        <v>1642</v>
      </c>
      <c r="E33" s="21">
        <v>1428</v>
      </c>
      <c r="F33" s="21">
        <v>3070</v>
      </c>
      <c r="G33" s="15"/>
      <c r="H33" s="12" t="s">
        <v>33</v>
      </c>
      <c r="I33" s="20">
        <v>2204</v>
      </c>
      <c r="J33" s="20">
        <v>0</v>
      </c>
      <c r="K33" s="21">
        <v>2204</v>
      </c>
      <c r="L33" s="21">
        <v>236</v>
      </c>
      <c r="M33" s="21">
        <v>2440</v>
      </c>
    </row>
    <row r="34" spans="1:13">
      <c r="A34" s="12" t="s">
        <v>163</v>
      </c>
      <c r="B34" s="20">
        <v>576</v>
      </c>
      <c r="C34" s="20">
        <v>84</v>
      </c>
      <c r="D34" s="21">
        <v>660</v>
      </c>
      <c r="E34" s="21">
        <v>1104</v>
      </c>
      <c r="F34" s="21">
        <v>1764</v>
      </c>
      <c r="G34" s="15"/>
      <c r="H34" s="12" t="s">
        <v>163</v>
      </c>
      <c r="I34" s="20">
        <v>1418</v>
      </c>
      <c r="J34" s="20">
        <v>0</v>
      </c>
      <c r="K34" s="21">
        <v>1418</v>
      </c>
      <c r="L34" s="21">
        <v>99</v>
      </c>
      <c r="M34" s="21">
        <v>1517</v>
      </c>
    </row>
    <row r="35" spans="1:13">
      <c r="A35" s="12" t="s">
        <v>175</v>
      </c>
      <c r="B35" s="20">
        <v>0</v>
      </c>
      <c r="C35" s="20">
        <v>452</v>
      </c>
      <c r="D35" s="21">
        <v>452</v>
      </c>
      <c r="E35" s="21">
        <v>166</v>
      </c>
      <c r="F35" s="21">
        <v>618</v>
      </c>
      <c r="G35" s="15"/>
      <c r="H35" s="12" t="s">
        <v>175</v>
      </c>
      <c r="I35" s="20">
        <v>0</v>
      </c>
      <c r="J35" s="20">
        <v>544</v>
      </c>
      <c r="K35" s="21">
        <v>544</v>
      </c>
      <c r="L35" s="21">
        <v>11</v>
      </c>
      <c r="M35" s="21">
        <v>555</v>
      </c>
    </row>
    <row r="36" spans="1:13">
      <c r="A36" s="12" t="s">
        <v>164</v>
      </c>
      <c r="B36" s="20">
        <v>301</v>
      </c>
      <c r="C36" s="20">
        <v>36</v>
      </c>
      <c r="D36" s="21">
        <v>337</v>
      </c>
      <c r="E36" s="21">
        <v>148</v>
      </c>
      <c r="F36" s="21">
        <v>485</v>
      </c>
      <c r="G36" s="15"/>
      <c r="H36" s="12" t="s">
        <v>164</v>
      </c>
      <c r="I36" s="20">
        <v>375</v>
      </c>
      <c r="J36" s="20">
        <v>0</v>
      </c>
      <c r="K36" s="21">
        <v>375</v>
      </c>
      <c r="L36" s="21">
        <v>22</v>
      </c>
      <c r="M36" s="21">
        <v>397</v>
      </c>
    </row>
    <row r="37" spans="1:13">
      <c r="A37" s="12" t="s">
        <v>165</v>
      </c>
      <c r="B37" s="20">
        <v>715</v>
      </c>
      <c r="C37" s="20">
        <v>260</v>
      </c>
      <c r="D37" s="21">
        <v>975</v>
      </c>
      <c r="E37" s="21">
        <v>562</v>
      </c>
      <c r="F37" s="21">
        <v>1537</v>
      </c>
      <c r="G37" s="15"/>
      <c r="H37" s="12" t="s">
        <v>165</v>
      </c>
      <c r="I37" s="20">
        <v>957</v>
      </c>
      <c r="J37" s="20">
        <v>0</v>
      </c>
      <c r="K37" s="21">
        <v>957</v>
      </c>
      <c r="L37" s="21">
        <v>74</v>
      </c>
      <c r="M37" s="21">
        <v>1031</v>
      </c>
    </row>
    <row r="38" spans="1:13">
      <c r="A38" s="12" t="s">
        <v>166</v>
      </c>
      <c r="B38" s="20">
        <v>485</v>
      </c>
      <c r="C38" s="20">
        <v>34</v>
      </c>
      <c r="D38" s="21">
        <v>519</v>
      </c>
      <c r="E38" s="21">
        <v>88</v>
      </c>
      <c r="F38" s="21">
        <v>607</v>
      </c>
      <c r="G38" s="15"/>
      <c r="H38" s="12" t="s">
        <v>166</v>
      </c>
      <c r="I38" s="20">
        <v>449</v>
      </c>
      <c r="J38" s="20">
        <v>0</v>
      </c>
      <c r="K38" s="21">
        <v>449</v>
      </c>
      <c r="L38" s="21">
        <v>17</v>
      </c>
      <c r="M38" s="21">
        <v>466</v>
      </c>
    </row>
    <row r="39" spans="1:13">
      <c r="A39" s="12" t="s">
        <v>167</v>
      </c>
      <c r="B39" s="20">
        <v>895</v>
      </c>
      <c r="C39" s="20">
        <v>113</v>
      </c>
      <c r="D39" s="21">
        <v>1008</v>
      </c>
      <c r="E39" s="21">
        <v>344</v>
      </c>
      <c r="F39" s="21">
        <v>1352</v>
      </c>
      <c r="G39" s="15"/>
      <c r="H39" s="12" t="s">
        <v>167</v>
      </c>
      <c r="I39" s="20">
        <v>941</v>
      </c>
      <c r="J39" s="20">
        <v>0</v>
      </c>
      <c r="K39" s="21">
        <v>941</v>
      </c>
      <c r="L39" s="21">
        <v>83</v>
      </c>
      <c r="M39" s="21">
        <v>1024</v>
      </c>
    </row>
    <row r="40" spans="1:13">
      <c r="A40" s="12" t="s">
        <v>61</v>
      </c>
      <c r="B40" s="20">
        <v>312</v>
      </c>
      <c r="C40" s="20">
        <v>16</v>
      </c>
      <c r="D40" s="21">
        <v>328</v>
      </c>
      <c r="E40" s="21">
        <v>88</v>
      </c>
      <c r="F40" s="21">
        <v>416</v>
      </c>
      <c r="G40" s="15"/>
      <c r="H40" s="12" t="s">
        <v>61</v>
      </c>
      <c r="I40" s="20">
        <v>295</v>
      </c>
      <c r="J40" s="20">
        <v>0</v>
      </c>
      <c r="K40" s="21">
        <v>295</v>
      </c>
      <c r="L40" s="21">
        <v>9</v>
      </c>
      <c r="M40" s="21">
        <v>304</v>
      </c>
    </row>
    <row r="41" spans="1:13">
      <c r="A41" s="12" t="s">
        <v>168</v>
      </c>
      <c r="B41" s="20">
        <v>1060</v>
      </c>
      <c r="C41" s="20">
        <v>317</v>
      </c>
      <c r="D41" s="21">
        <v>1377</v>
      </c>
      <c r="E41" s="21">
        <v>471</v>
      </c>
      <c r="F41" s="21">
        <v>1848</v>
      </c>
      <c r="G41" s="15"/>
      <c r="H41" s="12" t="s">
        <v>168</v>
      </c>
      <c r="I41" s="20">
        <v>1136</v>
      </c>
      <c r="J41" s="20">
        <v>0</v>
      </c>
      <c r="K41" s="21">
        <v>1136</v>
      </c>
      <c r="L41" s="21">
        <v>223</v>
      </c>
      <c r="M41" s="21">
        <v>1359</v>
      </c>
    </row>
    <row r="42" spans="1:13">
      <c r="A42" s="12" t="s">
        <v>169</v>
      </c>
      <c r="B42" s="20">
        <v>508</v>
      </c>
      <c r="C42" s="20">
        <v>14</v>
      </c>
      <c r="D42" s="21">
        <v>522</v>
      </c>
      <c r="E42" s="21">
        <v>117</v>
      </c>
      <c r="F42" s="21">
        <v>639</v>
      </c>
      <c r="G42" s="15"/>
      <c r="H42" s="12" t="s">
        <v>169</v>
      </c>
      <c r="I42" s="20">
        <v>444</v>
      </c>
      <c r="J42" s="20">
        <v>0</v>
      </c>
      <c r="K42" s="21">
        <v>444</v>
      </c>
      <c r="L42" s="21">
        <v>19</v>
      </c>
      <c r="M42" s="21">
        <v>463</v>
      </c>
    </row>
    <row r="43" spans="1:13">
      <c r="A43" s="12" t="s">
        <v>170</v>
      </c>
      <c r="B43" s="20">
        <v>129</v>
      </c>
      <c r="C43" s="20">
        <v>5</v>
      </c>
      <c r="D43" s="21">
        <v>134</v>
      </c>
      <c r="E43" s="21">
        <v>33</v>
      </c>
      <c r="F43" s="21">
        <v>167</v>
      </c>
      <c r="G43" s="15"/>
      <c r="H43" s="12" t="s">
        <v>170</v>
      </c>
      <c r="I43" s="20">
        <v>144</v>
      </c>
      <c r="J43" s="20">
        <v>0</v>
      </c>
      <c r="K43" s="21">
        <v>144</v>
      </c>
      <c r="L43" s="21">
        <v>2</v>
      </c>
      <c r="M43" s="21">
        <v>146</v>
      </c>
    </row>
    <row r="44" spans="1:13">
      <c r="A44" s="12" t="s">
        <v>171</v>
      </c>
      <c r="B44" s="20">
        <v>1624</v>
      </c>
      <c r="C44" s="20">
        <v>107</v>
      </c>
      <c r="D44" s="21">
        <v>1731</v>
      </c>
      <c r="E44" s="21">
        <v>1170</v>
      </c>
      <c r="F44" s="21">
        <v>2901</v>
      </c>
      <c r="G44" s="15"/>
      <c r="H44" s="12" t="s">
        <v>171</v>
      </c>
      <c r="I44" s="20">
        <v>1578</v>
      </c>
      <c r="J44" s="20">
        <v>0</v>
      </c>
      <c r="K44" s="21">
        <v>1578</v>
      </c>
      <c r="L44" s="21">
        <v>352</v>
      </c>
      <c r="M44" s="21">
        <v>1930</v>
      </c>
    </row>
    <row r="45" spans="1:13">
      <c r="A45" s="12" t="s">
        <v>172</v>
      </c>
      <c r="B45" s="20">
        <v>994</v>
      </c>
      <c r="C45" s="20">
        <v>67</v>
      </c>
      <c r="D45" s="21">
        <v>1061</v>
      </c>
      <c r="E45" s="21">
        <v>520</v>
      </c>
      <c r="F45" s="21">
        <v>1581</v>
      </c>
      <c r="G45" s="15"/>
      <c r="H45" s="12" t="s">
        <v>172</v>
      </c>
      <c r="I45" s="20">
        <v>739</v>
      </c>
      <c r="J45" s="20">
        <v>0</v>
      </c>
      <c r="K45" s="21">
        <v>739</v>
      </c>
      <c r="L45" s="21">
        <v>59</v>
      </c>
      <c r="M45" s="21">
        <v>798</v>
      </c>
    </row>
    <row r="46" spans="1:13">
      <c r="A46" s="12" t="s">
        <v>173</v>
      </c>
      <c r="B46" s="20">
        <v>223</v>
      </c>
      <c r="C46" s="20">
        <v>14</v>
      </c>
      <c r="D46" s="21">
        <v>237</v>
      </c>
      <c r="E46" s="21">
        <v>43</v>
      </c>
      <c r="F46" s="21">
        <v>280</v>
      </c>
      <c r="G46" s="15"/>
      <c r="H46" s="12" t="s">
        <v>173</v>
      </c>
      <c r="I46" s="20">
        <v>211</v>
      </c>
      <c r="J46" s="20">
        <v>0</v>
      </c>
      <c r="K46" s="21">
        <v>211</v>
      </c>
      <c r="L46" s="21">
        <v>3</v>
      </c>
      <c r="M46" s="21">
        <v>214</v>
      </c>
    </row>
    <row r="47" spans="1:13">
      <c r="A47" s="12" t="s">
        <v>174</v>
      </c>
      <c r="B47" s="20">
        <v>939</v>
      </c>
      <c r="C47" s="20">
        <v>21</v>
      </c>
      <c r="D47" s="21">
        <v>960</v>
      </c>
      <c r="E47" s="21">
        <v>395</v>
      </c>
      <c r="F47" s="21">
        <v>1355</v>
      </c>
      <c r="G47" s="15"/>
      <c r="H47" s="12" t="s">
        <v>174</v>
      </c>
      <c r="I47" s="20">
        <v>915</v>
      </c>
      <c r="J47" s="20">
        <v>0</v>
      </c>
      <c r="K47" s="21">
        <v>915</v>
      </c>
      <c r="L47" s="21">
        <v>27</v>
      </c>
      <c r="M47" s="21">
        <v>942</v>
      </c>
    </row>
    <row r="48" spans="1:13">
      <c r="A48" s="12" t="s">
        <v>91</v>
      </c>
      <c r="B48" s="20">
        <v>1600</v>
      </c>
      <c r="C48" s="20">
        <v>273</v>
      </c>
      <c r="D48" s="21">
        <v>1873</v>
      </c>
      <c r="E48" s="21">
        <v>655</v>
      </c>
      <c r="F48" s="21">
        <v>2528</v>
      </c>
      <c r="G48" s="15"/>
      <c r="H48" s="12" t="s">
        <v>91</v>
      </c>
      <c r="I48" s="20">
        <v>1466</v>
      </c>
      <c r="J48" s="20">
        <v>0</v>
      </c>
      <c r="K48" s="21">
        <v>1466</v>
      </c>
      <c r="L48" s="21">
        <v>140</v>
      </c>
      <c r="M48" s="21">
        <v>1606</v>
      </c>
    </row>
    <row r="49" spans="1:13">
      <c r="A49" s="12" t="s">
        <v>95</v>
      </c>
      <c r="B49" s="20">
        <v>515</v>
      </c>
      <c r="C49" s="20">
        <v>9</v>
      </c>
      <c r="D49" s="21">
        <v>524</v>
      </c>
      <c r="E49" s="21">
        <v>267</v>
      </c>
      <c r="F49" s="21">
        <v>791</v>
      </c>
      <c r="G49" s="15"/>
      <c r="H49" s="12" t="s">
        <v>95</v>
      </c>
      <c r="I49" s="20">
        <v>531</v>
      </c>
      <c r="J49" s="20">
        <v>0</v>
      </c>
      <c r="K49" s="21">
        <v>531</v>
      </c>
      <c r="L49" s="21">
        <v>22</v>
      </c>
      <c r="M49" s="21">
        <v>553</v>
      </c>
    </row>
    <row r="50" spans="1:13">
      <c r="A50" s="22" t="s">
        <v>159</v>
      </c>
      <c r="B50" s="23">
        <v>13537</v>
      </c>
      <c r="C50" s="23">
        <v>2428</v>
      </c>
      <c r="D50" s="24">
        <v>15965</v>
      </c>
      <c r="E50" s="24">
        <v>8295</v>
      </c>
      <c r="F50" s="24">
        <v>24260</v>
      </c>
      <c r="G50" s="16"/>
      <c r="H50" s="22" t="s">
        <v>159</v>
      </c>
      <c r="I50" s="23">
        <v>15545</v>
      </c>
      <c r="J50" s="23">
        <v>626</v>
      </c>
      <c r="K50" s="24">
        <v>16171</v>
      </c>
      <c r="L50" s="24">
        <v>1531</v>
      </c>
      <c r="M50" s="24">
        <v>17702</v>
      </c>
    </row>
    <row r="53" spans="1:13">
      <c r="A53" s="36" t="s">
        <v>178</v>
      </c>
      <c r="B53" s="36"/>
      <c r="C53" s="36"/>
      <c r="D53" s="36"/>
      <c r="E53" s="36"/>
      <c r="F53" s="36"/>
      <c r="H53" s="36" t="s">
        <v>179</v>
      </c>
      <c r="I53" s="36"/>
      <c r="J53" s="36"/>
      <c r="K53" s="36"/>
      <c r="L53" s="36"/>
      <c r="M53" s="36"/>
    </row>
    <row r="54" spans="1:13" ht="36">
      <c r="A54" s="17"/>
      <c r="B54" s="18" t="s">
        <v>10</v>
      </c>
      <c r="C54" s="18" t="s">
        <v>11</v>
      </c>
      <c r="D54" s="19" t="s">
        <v>7</v>
      </c>
      <c r="E54" s="19" t="s">
        <v>8</v>
      </c>
      <c r="F54" s="19" t="s">
        <v>9</v>
      </c>
      <c r="G54" s="13"/>
      <c r="H54" s="17"/>
      <c r="I54" s="18" t="s">
        <v>10</v>
      </c>
      <c r="J54" s="18" t="s">
        <v>11</v>
      </c>
      <c r="K54" s="19" t="s">
        <v>7</v>
      </c>
      <c r="L54" s="19" t="s">
        <v>8</v>
      </c>
      <c r="M54" s="19" t="s">
        <v>9</v>
      </c>
    </row>
    <row r="55" spans="1:13">
      <c r="A55" s="12" t="s">
        <v>160</v>
      </c>
      <c r="B55" s="20">
        <v>0</v>
      </c>
      <c r="C55" s="20">
        <v>20</v>
      </c>
      <c r="D55" s="21">
        <v>20</v>
      </c>
      <c r="E55" s="21">
        <v>1</v>
      </c>
      <c r="F55" s="21">
        <v>21</v>
      </c>
      <c r="G55" s="15"/>
      <c r="H55" s="12" t="s">
        <v>160</v>
      </c>
      <c r="I55" s="20">
        <v>0</v>
      </c>
      <c r="J55" s="20">
        <v>12</v>
      </c>
      <c r="K55" s="21">
        <v>12</v>
      </c>
      <c r="L55" s="21">
        <v>2</v>
      </c>
      <c r="M55" s="21">
        <v>14</v>
      </c>
    </row>
    <row r="56" spans="1:13">
      <c r="A56" s="12" t="s">
        <v>161</v>
      </c>
      <c r="B56" s="20">
        <v>483</v>
      </c>
      <c r="C56" s="20">
        <v>0</v>
      </c>
      <c r="D56" s="21">
        <v>483</v>
      </c>
      <c r="E56" s="21">
        <v>55</v>
      </c>
      <c r="F56" s="21">
        <v>538</v>
      </c>
      <c r="G56" s="15"/>
      <c r="H56" s="12" t="s">
        <v>161</v>
      </c>
      <c r="I56" s="20">
        <v>326</v>
      </c>
      <c r="J56" s="20">
        <v>0</v>
      </c>
      <c r="K56" s="21">
        <v>326</v>
      </c>
      <c r="L56" s="21">
        <v>73</v>
      </c>
      <c r="M56" s="21">
        <v>399</v>
      </c>
    </row>
    <row r="57" spans="1:13">
      <c r="A57" s="12" t="s">
        <v>162</v>
      </c>
      <c r="B57" s="20">
        <v>161</v>
      </c>
      <c r="C57" s="20">
        <v>0</v>
      </c>
      <c r="D57" s="21">
        <v>161</v>
      </c>
      <c r="E57" s="21">
        <v>30</v>
      </c>
      <c r="F57" s="21">
        <v>191</v>
      </c>
      <c r="G57" s="15"/>
      <c r="H57" s="12" t="s">
        <v>162</v>
      </c>
      <c r="I57" s="20">
        <v>117</v>
      </c>
      <c r="J57" s="20">
        <v>3</v>
      </c>
      <c r="K57" s="21">
        <v>120</v>
      </c>
      <c r="L57" s="21">
        <v>19</v>
      </c>
      <c r="M57" s="21">
        <v>139</v>
      </c>
    </row>
    <row r="58" spans="1:13">
      <c r="A58" s="12" t="s">
        <v>33</v>
      </c>
      <c r="B58" s="20">
        <v>1057</v>
      </c>
      <c r="C58" s="20">
        <v>0</v>
      </c>
      <c r="D58" s="21">
        <v>1057</v>
      </c>
      <c r="E58" s="21">
        <v>188</v>
      </c>
      <c r="F58" s="21">
        <v>1245</v>
      </c>
      <c r="G58" s="15"/>
      <c r="H58" s="12" t="s">
        <v>33</v>
      </c>
      <c r="I58" s="20">
        <v>632</v>
      </c>
      <c r="J58" s="20">
        <v>6</v>
      </c>
      <c r="K58" s="21">
        <v>638</v>
      </c>
      <c r="L58" s="21">
        <v>297</v>
      </c>
      <c r="M58" s="21">
        <v>935</v>
      </c>
    </row>
    <row r="59" spans="1:13">
      <c r="A59" s="12" t="s">
        <v>163</v>
      </c>
      <c r="B59" s="20">
        <v>583</v>
      </c>
      <c r="C59" s="20">
        <v>0</v>
      </c>
      <c r="D59" s="21">
        <v>583</v>
      </c>
      <c r="E59" s="21">
        <v>71</v>
      </c>
      <c r="F59" s="21">
        <v>654</v>
      </c>
      <c r="G59" s="15"/>
      <c r="H59" s="12" t="s">
        <v>163</v>
      </c>
      <c r="I59" s="20">
        <v>352</v>
      </c>
      <c r="J59" s="20">
        <v>0</v>
      </c>
      <c r="K59" s="21">
        <v>352</v>
      </c>
      <c r="L59" s="21">
        <v>118</v>
      </c>
      <c r="M59" s="21">
        <v>470</v>
      </c>
    </row>
    <row r="60" spans="1:13">
      <c r="A60" s="12" t="s">
        <v>175</v>
      </c>
      <c r="B60" s="20">
        <v>0</v>
      </c>
      <c r="C60" s="20">
        <v>156</v>
      </c>
      <c r="D60" s="21">
        <v>156</v>
      </c>
      <c r="E60" s="21">
        <v>16</v>
      </c>
      <c r="F60" s="21">
        <v>172</v>
      </c>
      <c r="G60" s="15"/>
      <c r="H60" s="12" t="s">
        <v>175</v>
      </c>
      <c r="I60" s="20">
        <v>0</v>
      </c>
      <c r="J60" s="20">
        <v>105</v>
      </c>
      <c r="K60" s="21">
        <v>105</v>
      </c>
      <c r="L60" s="21">
        <v>20</v>
      </c>
      <c r="M60" s="21">
        <v>125</v>
      </c>
    </row>
    <row r="61" spans="1:13">
      <c r="A61" s="12" t="s">
        <v>164</v>
      </c>
      <c r="B61" s="20">
        <v>150</v>
      </c>
      <c r="C61" s="20">
        <v>0</v>
      </c>
      <c r="D61" s="21">
        <v>150</v>
      </c>
      <c r="E61" s="21">
        <v>11</v>
      </c>
      <c r="F61" s="21">
        <v>161</v>
      </c>
      <c r="G61" s="15"/>
      <c r="H61" s="12" t="s">
        <v>164</v>
      </c>
      <c r="I61" s="20">
        <v>123</v>
      </c>
      <c r="J61" s="20">
        <v>0</v>
      </c>
      <c r="K61" s="21">
        <v>123</v>
      </c>
      <c r="L61" s="21">
        <v>17</v>
      </c>
      <c r="M61" s="21">
        <v>140</v>
      </c>
    </row>
    <row r="62" spans="1:13">
      <c r="A62" s="12" t="s">
        <v>165</v>
      </c>
      <c r="B62" s="20">
        <v>399</v>
      </c>
      <c r="C62" s="20">
        <v>0</v>
      </c>
      <c r="D62" s="21">
        <v>399</v>
      </c>
      <c r="E62" s="21">
        <v>41</v>
      </c>
      <c r="F62" s="21">
        <v>440</v>
      </c>
      <c r="G62" s="15"/>
      <c r="H62" s="12" t="s">
        <v>165</v>
      </c>
      <c r="I62" s="20">
        <v>299</v>
      </c>
      <c r="J62" s="20">
        <v>0</v>
      </c>
      <c r="K62" s="21">
        <v>299</v>
      </c>
      <c r="L62" s="21">
        <v>57</v>
      </c>
      <c r="M62" s="21">
        <v>356</v>
      </c>
    </row>
    <row r="63" spans="1:13">
      <c r="A63" s="12" t="s">
        <v>166</v>
      </c>
      <c r="B63" s="20">
        <v>217</v>
      </c>
      <c r="C63" s="20">
        <v>0</v>
      </c>
      <c r="D63" s="21">
        <v>217</v>
      </c>
      <c r="E63" s="21">
        <v>8</v>
      </c>
      <c r="F63" s="21">
        <v>225</v>
      </c>
      <c r="G63" s="15"/>
      <c r="H63" s="12" t="s">
        <v>166</v>
      </c>
      <c r="I63" s="20">
        <v>152</v>
      </c>
      <c r="J63" s="20">
        <v>0</v>
      </c>
      <c r="K63" s="21">
        <v>152</v>
      </c>
      <c r="L63" s="21">
        <v>24</v>
      </c>
      <c r="M63" s="21">
        <v>176</v>
      </c>
    </row>
    <row r="64" spans="1:13">
      <c r="A64" s="12" t="s">
        <v>167</v>
      </c>
      <c r="B64" s="20">
        <v>386</v>
      </c>
      <c r="C64" s="20">
        <v>0</v>
      </c>
      <c r="D64" s="21">
        <v>386</v>
      </c>
      <c r="E64" s="21">
        <v>31</v>
      </c>
      <c r="F64" s="21">
        <v>417</v>
      </c>
      <c r="G64" s="15"/>
      <c r="H64" s="12" t="s">
        <v>167</v>
      </c>
      <c r="I64" s="20">
        <v>314</v>
      </c>
      <c r="J64" s="20">
        <v>1</v>
      </c>
      <c r="K64" s="21">
        <v>315</v>
      </c>
      <c r="L64" s="21">
        <v>46</v>
      </c>
      <c r="M64" s="21">
        <v>361</v>
      </c>
    </row>
    <row r="65" spans="1:13">
      <c r="A65" s="12" t="s">
        <v>61</v>
      </c>
      <c r="B65" s="20">
        <v>108</v>
      </c>
      <c r="C65" s="20">
        <v>0</v>
      </c>
      <c r="D65" s="21">
        <v>108</v>
      </c>
      <c r="E65" s="21">
        <v>5</v>
      </c>
      <c r="F65" s="21">
        <v>113</v>
      </c>
      <c r="G65" s="15"/>
      <c r="H65" s="12" t="s">
        <v>61</v>
      </c>
      <c r="I65" s="20">
        <v>92</v>
      </c>
      <c r="J65" s="20">
        <v>0</v>
      </c>
      <c r="K65" s="21">
        <v>92</v>
      </c>
      <c r="L65" s="21">
        <v>12</v>
      </c>
      <c r="M65" s="21">
        <v>104</v>
      </c>
    </row>
    <row r="66" spans="1:13">
      <c r="A66" s="12" t="s">
        <v>168</v>
      </c>
      <c r="B66" s="20">
        <v>503</v>
      </c>
      <c r="C66" s="20">
        <v>0</v>
      </c>
      <c r="D66" s="21">
        <v>503</v>
      </c>
      <c r="E66" s="21">
        <v>105</v>
      </c>
      <c r="F66" s="21">
        <v>608</v>
      </c>
      <c r="G66" s="15"/>
      <c r="H66" s="12" t="s">
        <v>168</v>
      </c>
      <c r="I66" s="20">
        <v>440</v>
      </c>
      <c r="J66" s="20">
        <v>0</v>
      </c>
      <c r="K66" s="21">
        <v>440</v>
      </c>
      <c r="L66" s="21">
        <v>187</v>
      </c>
      <c r="M66" s="21">
        <v>627</v>
      </c>
    </row>
    <row r="67" spans="1:13">
      <c r="A67" s="12" t="s">
        <v>169</v>
      </c>
      <c r="B67" s="20">
        <v>210</v>
      </c>
      <c r="C67" s="20">
        <v>0</v>
      </c>
      <c r="D67" s="21">
        <v>210</v>
      </c>
      <c r="E67" s="21">
        <v>9</v>
      </c>
      <c r="F67" s="21">
        <v>219</v>
      </c>
      <c r="G67" s="15"/>
      <c r="H67" s="12" t="s">
        <v>169</v>
      </c>
      <c r="I67" s="20">
        <v>130</v>
      </c>
      <c r="J67" s="20">
        <v>0</v>
      </c>
      <c r="K67" s="21">
        <v>130</v>
      </c>
      <c r="L67" s="21">
        <v>58</v>
      </c>
      <c r="M67" s="21">
        <v>188</v>
      </c>
    </row>
    <row r="68" spans="1:13">
      <c r="A68" s="12" t="s">
        <v>170</v>
      </c>
      <c r="B68" s="20">
        <v>87</v>
      </c>
      <c r="C68" s="20">
        <v>0</v>
      </c>
      <c r="D68" s="21">
        <v>87</v>
      </c>
      <c r="E68" s="21">
        <v>0</v>
      </c>
      <c r="F68" s="21">
        <v>87</v>
      </c>
      <c r="G68" s="15"/>
      <c r="H68" s="12" t="s">
        <v>170</v>
      </c>
      <c r="I68" s="20">
        <v>47</v>
      </c>
      <c r="J68" s="20">
        <v>0</v>
      </c>
      <c r="K68" s="21">
        <v>47</v>
      </c>
      <c r="L68" s="21">
        <v>1</v>
      </c>
      <c r="M68" s="21">
        <v>48</v>
      </c>
    </row>
    <row r="69" spans="1:13">
      <c r="A69" s="12" t="s">
        <v>171</v>
      </c>
      <c r="B69" s="20">
        <v>750</v>
      </c>
      <c r="C69" s="20">
        <v>0</v>
      </c>
      <c r="D69" s="21">
        <v>750</v>
      </c>
      <c r="E69" s="21">
        <v>50</v>
      </c>
      <c r="F69" s="21">
        <v>800</v>
      </c>
      <c r="G69" s="15"/>
      <c r="H69" s="12" t="s">
        <v>171</v>
      </c>
      <c r="I69" s="20">
        <v>601</v>
      </c>
      <c r="J69" s="20">
        <v>0</v>
      </c>
      <c r="K69" s="21">
        <v>601</v>
      </c>
      <c r="L69" s="21">
        <v>285</v>
      </c>
      <c r="M69" s="21">
        <v>886</v>
      </c>
    </row>
    <row r="70" spans="1:13">
      <c r="A70" s="12" t="s">
        <v>172</v>
      </c>
      <c r="B70" s="20">
        <v>406</v>
      </c>
      <c r="C70" s="20">
        <v>0</v>
      </c>
      <c r="D70" s="21">
        <v>406</v>
      </c>
      <c r="E70" s="21">
        <v>15</v>
      </c>
      <c r="F70" s="21">
        <v>421</v>
      </c>
      <c r="G70" s="15"/>
      <c r="H70" s="12" t="s">
        <v>172</v>
      </c>
      <c r="I70" s="20">
        <v>437</v>
      </c>
      <c r="J70" s="20">
        <v>3</v>
      </c>
      <c r="K70" s="21">
        <v>440</v>
      </c>
      <c r="L70" s="21">
        <v>58</v>
      </c>
      <c r="M70" s="21">
        <v>498</v>
      </c>
    </row>
    <row r="71" spans="1:13">
      <c r="A71" s="12" t="s">
        <v>173</v>
      </c>
      <c r="B71" s="20">
        <v>135</v>
      </c>
      <c r="C71" s="20">
        <v>0</v>
      </c>
      <c r="D71" s="21">
        <v>135</v>
      </c>
      <c r="E71" s="21">
        <v>0</v>
      </c>
      <c r="F71" s="21">
        <v>135</v>
      </c>
      <c r="G71" s="15"/>
      <c r="H71" s="12" t="s">
        <v>173</v>
      </c>
      <c r="I71" s="20">
        <v>101</v>
      </c>
      <c r="J71" s="20">
        <v>0</v>
      </c>
      <c r="K71" s="21">
        <v>101</v>
      </c>
      <c r="L71" s="21">
        <v>13</v>
      </c>
      <c r="M71" s="21">
        <v>114</v>
      </c>
    </row>
    <row r="72" spans="1:13">
      <c r="A72" s="12" t="s">
        <v>174</v>
      </c>
      <c r="B72" s="20">
        <v>431</v>
      </c>
      <c r="C72" s="20">
        <v>0</v>
      </c>
      <c r="D72" s="21">
        <v>431</v>
      </c>
      <c r="E72" s="21">
        <v>8</v>
      </c>
      <c r="F72" s="21">
        <v>439</v>
      </c>
      <c r="G72" s="15"/>
      <c r="H72" s="12" t="s">
        <v>174</v>
      </c>
      <c r="I72" s="20">
        <v>280</v>
      </c>
      <c r="J72" s="20">
        <v>0</v>
      </c>
      <c r="K72" s="21">
        <v>280</v>
      </c>
      <c r="L72" s="21">
        <v>35</v>
      </c>
      <c r="M72" s="21">
        <v>315</v>
      </c>
    </row>
    <row r="73" spans="1:13">
      <c r="A73" s="12" t="s">
        <v>91</v>
      </c>
      <c r="B73" s="20">
        <v>673</v>
      </c>
      <c r="C73" s="20">
        <v>0</v>
      </c>
      <c r="D73" s="21">
        <v>673</v>
      </c>
      <c r="E73" s="21">
        <v>40</v>
      </c>
      <c r="F73" s="21">
        <v>713</v>
      </c>
      <c r="G73" s="15"/>
      <c r="H73" s="12" t="s">
        <v>91</v>
      </c>
      <c r="I73" s="20">
        <v>527</v>
      </c>
      <c r="J73" s="20">
        <v>18</v>
      </c>
      <c r="K73" s="21">
        <v>545</v>
      </c>
      <c r="L73" s="21">
        <v>206</v>
      </c>
      <c r="M73" s="21">
        <v>751</v>
      </c>
    </row>
    <row r="74" spans="1:13">
      <c r="A74" s="12" t="s">
        <v>95</v>
      </c>
      <c r="B74" s="20">
        <v>332</v>
      </c>
      <c r="C74" s="20">
        <v>0</v>
      </c>
      <c r="D74" s="21">
        <v>332</v>
      </c>
      <c r="E74" s="21">
        <v>6</v>
      </c>
      <c r="F74" s="21">
        <v>338</v>
      </c>
      <c r="G74" s="15"/>
      <c r="H74" s="12" t="s">
        <v>95</v>
      </c>
      <c r="I74" s="20">
        <v>203</v>
      </c>
      <c r="J74" s="20">
        <v>0</v>
      </c>
      <c r="K74" s="21">
        <v>203</v>
      </c>
      <c r="L74" s="21">
        <v>27</v>
      </c>
      <c r="M74" s="21">
        <v>230</v>
      </c>
    </row>
    <row r="75" spans="1:13">
      <c r="A75" s="22" t="s">
        <v>159</v>
      </c>
      <c r="B75" s="23">
        <v>7071</v>
      </c>
      <c r="C75" s="23">
        <v>176</v>
      </c>
      <c r="D75" s="24">
        <v>7247</v>
      </c>
      <c r="E75" s="24">
        <v>690</v>
      </c>
      <c r="F75" s="24">
        <v>7937</v>
      </c>
      <c r="G75" s="16"/>
      <c r="H75" s="22" t="s">
        <v>159</v>
      </c>
      <c r="I75" s="23">
        <v>5173</v>
      </c>
      <c r="J75" s="23">
        <v>148</v>
      </c>
      <c r="K75" s="24">
        <v>5321</v>
      </c>
      <c r="L75" s="24">
        <v>1555</v>
      </c>
      <c r="M75" s="24">
        <v>6876</v>
      </c>
    </row>
    <row r="81" spans="1:1">
      <c r="A81" s="11" t="s">
        <v>182</v>
      </c>
    </row>
  </sheetData>
  <mergeCells count="6">
    <mergeCell ref="A2:F2"/>
    <mergeCell ref="A28:F28"/>
    <mergeCell ref="H28:M28"/>
    <mergeCell ref="A53:F53"/>
    <mergeCell ref="H53:M53"/>
    <mergeCell ref="A25:I2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5"/>
  <dimension ref="A1:P42"/>
  <sheetViews>
    <sheetView topLeftCell="A16" workbookViewId="0">
      <selection activeCell="K32" sqref="K32"/>
    </sheetView>
  </sheetViews>
  <sheetFormatPr defaultRowHeight="15"/>
  <cols>
    <col min="2" max="2" width="24.7109375" customWidth="1"/>
    <col min="3" max="3" width="10.140625" bestFit="1" customWidth="1"/>
    <col min="4" max="4" width="9.28515625" bestFit="1" customWidth="1"/>
    <col min="5" max="6" width="10" bestFit="1" customWidth="1"/>
    <col min="7" max="7" width="9.28515625" bestFit="1" customWidth="1"/>
    <col min="8" max="8" width="10.85546875" customWidth="1"/>
    <col min="9" max="9" width="10.28515625" customWidth="1"/>
    <col min="10" max="10" width="5.28515625" customWidth="1"/>
    <col min="11" max="11" width="16" customWidth="1"/>
    <col min="12" max="12" width="10" bestFit="1" customWidth="1"/>
    <col min="13" max="13" width="9.28515625" bestFit="1" customWidth="1"/>
    <col min="14" max="15" width="10" bestFit="1" customWidth="1"/>
    <col min="16" max="17" width="9.28515625" bestFit="1" customWidth="1"/>
    <col min="18" max="18" width="10" bestFit="1" customWidth="1"/>
    <col min="19" max="20" width="9.28515625" bestFit="1" customWidth="1"/>
    <col min="21" max="21" width="10" bestFit="1" customWidth="1"/>
    <col min="22" max="23" width="9.28515625" bestFit="1" customWidth="1"/>
    <col min="24" max="24" width="10" bestFit="1" customWidth="1"/>
  </cols>
  <sheetData>
    <row r="1" spans="1:16" ht="15.75" thickBot="1"/>
    <row r="2" spans="1:16" ht="15.75" thickBot="1">
      <c r="B2" s="38" t="s">
        <v>0</v>
      </c>
      <c r="C2" s="39"/>
      <c r="D2" s="40"/>
      <c r="E2" s="41"/>
      <c r="F2" s="42"/>
      <c r="G2" s="42"/>
      <c r="H2" s="42"/>
      <c r="I2" s="43"/>
    </row>
    <row r="3" spans="1:16" ht="15.75" thickBot="1">
      <c r="B3" s="38" t="s">
        <v>1</v>
      </c>
      <c r="C3" s="39"/>
      <c r="D3" s="40"/>
      <c r="E3" s="41" t="s">
        <v>2</v>
      </c>
      <c r="F3" s="42"/>
      <c r="G3" s="42"/>
      <c r="H3" s="42"/>
      <c r="I3" s="43"/>
    </row>
    <row r="4" spans="1:16" s="14" customFormat="1" ht="15.75" customHeight="1" thickBot="1">
      <c r="A4"/>
      <c r="B4" s="38" t="s">
        <v>3</v>
      </c>
      <c r="C4" s="39"/>
      <c r="D4" s="40"/>
      <c r="E4" s="41" t="s">
        <v>4</v>
      </c>
      <c r="F4" s="42"/>
      <c r="G4" s="42"/>
      <c r="H4" s="42"/>
      <c r="I4" s="43"/>
      <c r="K4" s="35" t="s">
        <v>176</v>
      </c>
      <c r="L4" s="35"/>
      <c r="M4" s="35"/>
      <c r="N4" s="35"/>
      <c r="O4" s="35"/>
      <c r="P4" s="35"/>
    </row>
    <row r="5" spans="1:16" ht="36.75" thickBot="1">
      <c r="B5" s="38" t="s">
        <v>5</v>
      </c>
      <c r="C5" s="39"/>
      <c r="D5" s="40"/>
      <c r="E5" s="41"/>
      <c r="F5" s="42"/>
      <c r="G5" s="42"/>
      <c r="H5" s="42"/>
      <c r="I5" s="43"/>
      <c r="K5" s="17"/>
      <c r="L5" s="18" t="s">
        <v>10</v>
      </c>
      <c r="M5" s="18" t="s">
        <v>11</v>
      </c>
      <c r="N5" s="19" t="s">
        <v>7</v>
      </c>
      <c r="O5" s="19" t="s">
        <v>8</v>
      </c>
      <c r="P5" s="19" t="s">
        <v>9</v>
      </c>
    </row>
    <row r="6" spans="1:16" ht="15.75" thickBot="1">
      <c r="B6" s="51" t="s">
        <v>6</v>
      </c>
      <c r="C6" s="52"/>
      <c r="D6" s="53"/>
      <c r="E6" s="60" t="s">
        <v>7</v>
      </c>
      <c r="F6" s="62" t="s">
        <v>7</v>
      </c>
      <c r="G6" s="63"/>
      <c r="H6" s="60" t="s">
        <v>8</v>
      </c>
      <c r="I6" s="60" t="s">
        <v>9</v>
      </c>
      <c r="K6" s="12" t="s">
        <v>160</v>
      </c>
      <c r="L6" s="20">
        <v>0</v>
      </c>
      <c r="M6" s="20">
        <v>85</v>
      </c>
      <c r="N6" s="21">
        <v>85</v>
      </c>
      <c r="O6" s="21">
        <v>9</v>
      </c>
      <c r="P6" s="21">
        <v>94</v>
      </c>
    </row>
    <row r="7" spans="1:16" ht="18">
      <c r="B7" s="54"/>
      <c r="C7" s="55"/>
      <c r="D7" s="56"/>
      <c r="E7" s="61"/>
      <c r="F7" s="1" t="s">
        <v>10</v>
      </c>
      <c r="G7" s="2" t="s">
        <v>11</v>
      </c>
      <c r="H7" s="61"/>
      <c r="I7" s="61"/>
      <c r="K7" s="12" t="s">
        <v>161</v>
      </c>
      <c r="L7" s="20">
        <v>1055</v>
      </c>
      <c r="M7" s="20">
        <v>100</v>
      </c>
      <c r="N7" s="21">
        <v>1155</v>
      </c>
      <c r="O7" s="21">
        <v>493</v>
      </c>
      <c r="P7" s="21">
        <v>1648</v>
      </c>
    </row>
    <row r="8" spans="1:16" ht="15.75" thickBot="1">
      <c r="B8" s="57"/>
      <c r="C8" s="58"/>
      <c r="D8" s="59"/>
      <c r="E8" s="3"/>
      <c r="F8" s="3"/>
      <c r="G8" s="3"/>
      <c r="H8" s="3"/>
      <c r="I8" s="3"/>
      <c r="K8" s="12" t="s">
        <v>162</v>
      </c>
      <c r="L8" s="20">
        <v>310</v>
      </c>
      <c r="M8" s="20">
        <v>75</v>
      </c>
      <c r="N8" s="21">
        <v>385</v>
      </c>
      <c r="O8" s="21">
        <v>194</v>
      </c>
      <c r="P8" s="21">
        <v>579</v>
      </c>
    </row>
    <row r="9" spans="1:16" s="14" customFormat="1" ht="15.75" thickBot="1">
      <c r="A9"/>
      <c r="B9" s="47" t="s">
        <v>12</v>
      </c>
      <c r="C9" s="48"/>
      <c r="D9" s="4"/>
      <c r="E9" s="4"/>
      <c r="F9" s="4"/>
      <c r="G9" s="4"/>
      <c r="H9" s="4"/>
      <c r="I9" s="4"/>
      <c r="K9" s="12" t="s">
        <v>33</v>
      </c>
      <c r="L9" s="20">
        <v>1296</v>
      </c>
      <c r="M9" s="20">
        <v>346</v>
      </c>
      <c r="N9" s="21">
        <v>1642</v>
      </c>
      <c r="O9" s="21">
        <v>1428</v>
      </c>
      <c r="P9" s="21">
        <v>3070</v>
      </c>
    </row>
    <row r="10" spans="1:16" ht="15.75" thickBot="1">
      <c r="B10" s="49" t="s">
        <v>13</v>
      </c>
      <c r="C10" s="50"/>
      <c r="D10" s="4"/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18</v>
      </c>
      <c r="K10" s="12" t="s">
        <v>163</v>
      </c>
      <c r="L10" s="20">
        <v>576</v>
      </c>
      <c r="M10" s="20">
        <v>84</v>
      </c>
      <c r="N10" s="21">
        <v>660</v>
      </c>
      <c r="O10" s="21">
        <v>1104</v>
      </c>
      <c r="P10" s="21">
        <v>1764</v>
      </c>
    </row>
    <row r="11" spans="1:16" ht="15.75" thickBot="1">
      <c r="B11" s="44" t="s">
        <v>19</v>
      </c>
      <c r="C11" s="8" t="s">
        <v>20</v>
      </c>
      <c r="D11" s="4"/>
      <c r="E11" s="6" t="s">
        <v>21</v>
      </c>
      <c r="F11" s="6" t="s">
        <v>22</v>
      </c>
      <c r="G11" s="6">
        <v>606</v>
      </c>
      <c r="H11" s="6" t="s">
        <v>23</v>
      </c>
      <c r="I11" s="6" t="s">
        <v>24</v>
      </c>
      <c r="K11" s="12" t="s">
        <v>175</v>
      </c>
      <c r="L11" s="20">
        <v>0</v>
      </c>
      <c r="M11" s="20">
        <v>452</v>
      </c>
      <c r="N11" s="21">
        <v>452</v>
      </c>
      <c r="O11" s="21">
        <v>166</v>
      </c>
      <c r="P11" s="21">
        <v>618</v>
      </c>
    </row>
    <row r="12" spans="1:16" ht="15.75" thickBot="1">
      <c r="B12" s="45"/>
      <c r="C12" s="44" t="s">
        <v>25</v>
      </c>
      <c r="D12" s="4"/>
      <c r="E12" s="5" t="s">
        <v>27</v>
      </c>
      <c r="F12" s="5" t="s">
        <v>28</v>
      </c>
      <c r="G12" s="5">
        <v>100</v>
      </c>
      <c r="H12" s="5">
        <v>493</v>
      </c>
      <c r="I12" s="5" t="s">
        <v>29</v>
      </c>
      <c r="K12" s="12" t="s">
        <v>164</v>
      </c>
      <c r="L12" s="20">
        <v>301</v>
      </c>
      <c r="M12" s="20">
        <v>36</v>
      </c>
      <c r="N12" s="21">
        <v>337</v>
      </c>
      <c r="O12" s="21">
        <v>148</v>
      </c>
      <c r="P12" s="21">
        <v>485</v>
      </c>
    </row>
    <row r="13" spans="1:16" ht="15.75" thickBot="1">
      <c r="B13" s="45"/>
      <c r="C13" s="45"/>
      <c r="D13" s="4"/>
      <c r="E13" s="6">
        <v>85</v>
      </c>
      <c r="F13" s="6" t="s">
        <v>31</v>
      </c>
      <c r="G13" s="6">
        <v>85</v>
      </c>
      <c r="H13" s="6">
        <v>9</v>
      </c>
      <c r="I13" s="6">
        <v>94</v>
      </c>
      <c r="K13" s="12" t="s">
        <v>165</v>
      </c>
      <c r="L13" s="20">
        <v>715</v>
      </c>
      <c r="M13" s="20">
        <v>260</v>
      </c>
      <c r="N13" s="21">
        <v>975</v>
      </c>
      <c r="O13" s="21">
        <v>562</v>
      </c>
      <c r="P13" s="21">
        <v>1537</v>
      </c>
    </row>
    <row r="14" spans="1:16" ht="15.75" thickBot="1">
      <c r="B14" s="45"/>
      <c r="C14" s="45"/>
      <c r="D14" s="4"/>
      <c r="E14" s="5">
        <v>385</v>
      </c>
      <c r="F14" s="5">
        <v>310</v>
      </c>
      <c r="G14" s="5">
        <v>75</v>
      </c>
      <c r="H14" s="5">
        <v>194</v>
      </c>
      <c r="I14" s="5">
        <v>579</v>
      </c>
      <c r="K14" s="12" t="s">
        <v>166</v>
      </c>
      <c r="L14" s="20">
        <v>485</v>
      </c>
      <c r="M14" s="20">
        <v>34</v>
      </c>
      <c r="N14" s="21">
        <v>519</v>
      </c>
      <c r="O14" s="21">
        <v>88</v>
      </c>
      <c r="P14" s="21">
        <v>607</v>
      </c>
    </row>
    <row r="15" spans="1:16" ht="15.75" thickBot="1">
      <c r="B15" s="45"/>
      <c r="C15" s="46"/>
      <c r="D15" s="4"/>
      <c r="E15" s="6" t="s">
        <v>34</v>
      </c>
      <c r="F15" s="6" t="s">
        <v>35</v>
      </c>
      <c r="G15" s="6">
        <v>346</v>
      </c>
      <c r="H15" s="6" t="s">
        <v>36</v>
      </c>
      <c r="I15" s="6" t="s">
        <v>37</v>
      </c>
      <c r="K15" s="12" t="s">
        <v>167</v>
      </c>
      <c r="L15" s="20">
        <v>895</v>
      </c>
      <c r="M15" s="20">
        <v>113</v>
      </c>
      <c r="N15" s="21">
        <v>1008</v>
      </c>
      <c r="O15" s="21">
        <v>344</v>
      </c>
      <c r="P15" s="21">
        <v>1352</v>
      </c>
    </row>
    <row r="16" spans="1:16" s="14" customFormat="1" ht="15.75" thickBot="1">
      <c r="A16"/>
      <c r="B16" s="45"/>
      <c r="C16" s="8" t="s">
        <v>38</v>
      </c>
      <c r="D16" s="4"/>
      <c r="E16" s="5" t="s">
        <v>39</v>
      </c>
      <c r="F16" s="5" t="s">
        <v>40</v>
      </c>
      <c r="G16" s="5">
        <v>832</v>
      </c>
      <c r="H16" s="5" t="s">
        <v>41</v>
      </c>
      <c r="I16" s="5" t="s">
        <v>42</v>
      </c>
      <c r="K16" s="12" t="s">
        <v>61</v>
      </c>
      <c r="L16" s="20">
        <v>312</v>
      </c>
      <c r="M16" s="20">
        <v>16</v>
      </c>
      <c r="N16" s="21">
        <v>328</v>
      </c>
      <c r="O16" s="21">
        <v>88</v>
      </c>
      <c r="P16" s="21">
        <v>416</v>
      </c>
    </row>
    <row r="17" spans="1:16" ht="15.75" thickBot="1">
      <c r="B17" s="45"/>
      <c r="C17" s="44" t="s">
        <v>43</v>
      </c>
      <c r="D17" s="4"/>
      <c r="E17" s="6">
        <v>452</v>
      </c>
      <c r="F17" s="6" t="s">
        <v>31</v>
      </c>
      <c r="G17" s="6">
        <v>452</v>
      </c>
      <c r="H17" s="6">
        <v>166</v>
      </c>
      <c r="I17" s="6">
        <v>618</v>
      </c>
      <c r="K17" s="12" t="s">
        <v>168</v>
      </c>
      <c r="L17" s="20">
        <v>1060</v>
      </c>
      <c r="M17" s="20">
        <v>317</v>
      </c>
      <c r="N17" s="21">
        <v>1377</v>
      </c>
      <c r="O17" s="21">
        <v>471</v>
      </c>
      <c r="P17" s="21">
        <v>1848</v>
      </c>
    </row>
    <row r="18" spans="1:16" ht="15.75" thickBot="1">
      <c r="B18" s="45"/>
      <c r="C18" s="45"/>
      <c r="D18" s="4"/>
      <c r="E18" s="5">
        <v>330</v>
      </c>
      <c r="F18" s="5" t="s">
        <v>31</v>
      </c>
      <c r="G18" s="5">
        <v>330</v>
      </c>
      <c r="H18" s="5">
        <v>5</v>
      </c>
      <c r="I18" s="5">
        <v>335</v>
      </c>
      <c r="K18" s="12" t="s">
        <v>169</v>
      </c>
      <c r="L18" s="20">
        <v>508</v>
      </c>
      <c r="M18" s="20">
        <v>14</v>
      </c>
      <c r="N18" s="21">
        <v>522</v>
      </c>
      <c r="O18" s="21">
        <v>117</v>
      </c>
      <c r="P18" s="21">
        <v>639</v>
      </c>
    </row>
    <row r="19" spans="1:16" ht="15.75" thickBot="1">
      <c r="B19" s="45"/>
      <c r="C19" s="45"/>
      <c r="D19" s="4"/>
      <c r="E19" s="6">
        <v>122</v>
      </c>
      <c r="F19" s="6" t="s">
        <v>31</v>
      </c>
      <c r="G19" s="6">
        <v>122</v>
      </c>
      <c r="H19" s="6">
        <v>161</v>
      </c>
      <c r="I19" s="6">
        <v>283</v>
      </c>
      <c r="K19" s="12" t="s">
        <v>170</v>
      </c>
      <c r="L19" s="20">
        <v>129</v>
      </c>
      <c r="M19" s="20">
        <v>5</v>
      </c>
      <c r="N19" s="21">
        <v>134</v>
      </c>
      <c r="O19" s="21">
        <v>33</v>
      </c>
      <c r="P19" s="21">
        <v>167</v>
      </c>
    </row>
    <row r="20" spans="1:16" ht="15.75" thickBot="1">
      <c r="B20" s="45"/>
      <c r="C20" s="45"/>
      <c r="D20" s="4"/>
      <c r="E20" s="5">
        <v>660</v>
      </c>
      <c r="F20" s="5">
        <v>576</v>
      </c>
      <c r="G20" s="5">
        <v>84</v>
      </c>
      <c r="H20" s="5" t="s">
        <v>48</v>
      </c>
      <c r="I20" s="5" t="s">
        <v>49</v>
      </c>
      <c r="K20" s="12" t="s">
        <v>171</v>
      </c>
      <c r="L20" s="20">
        <v>1624</v>
      </c>
      <c r="M20" s="20">
        <v>107</v>
      </c>
      <c r="N20" s="21">
        <v>1731</v>
      </c>
      <c r="O20" s="21">
        <v>1170</v>
      </c>
      <c r="P20" s="21">
        <v>2901</v>
      </c>
    </row>
    <row r="21" spans="1:16" s="14" customFormat="1" ht="15.75" thickBot="1">
      <c r="A21"/>
      <c r="B21" s="45"/>
      <c r="C21" s="45"/>
      <c r="D21" s="4"/>
      <c r="E21" s="6">
        <v>337</v>
      </c>
      <c r="F21" s="6">
        <v>301</v>
      </c>
      <c r="G21" s="6">
        <v>36</v>
      </c>
      <c r="H21" s="6">
        <v>148</v>
      </c>
      <c r="I21" s="6">
        <v>485</v>
      </c>
      <c r="K21" s="12" t="s">
        <v>172</v>
      </c>
      <c r="L21" s="20">
        <v>994</v>
      </c>
      <c r="M21" s="20">
        <v>67</v>
      </c>
      <c r="N21" s="21">
        <v>1061</v>
      </c>
      <c r="O21" s="21">
        <v>520</v>
      </c>
      <c r="P21" s="21">
        <v>1581</v>
      </c>
    </row>
    <row r="22" spans="1:16" ht="15.75" thickBot="1">
      <c r="B22" s="45"/>
      <c r="C22" s="46"/>
      <c r="D22" s="4"/>
      <c r="E22" s="5">
        <v>975</v>
      </c>
      <c r="F22" s="5">
        <v>715</v>
      </c>
      <c r="G22" s="5">
        <v>260</v>
      </c>
      <c r="H22" s="5">
        <v>562</v>
      </c>
      <c r="I22" s="5" t="s">
        <v>52</v>
      </c>
      <c r="K22" s="12" t="s">
        <v>173</v>
      </c>
      <c r="L22" s="20">
        <v>223</v>
      </c>
      <c r="M22" s="20">
        <v>14</v>
      </c>
      <c r="N22" s="21">
        <v>237</v>
      </c>
      <c r="O22" s="21">
        <v>43</v>
      </c>
      <c r="P22" s="21">
        <v>280</v>
      </c>
    </row>
    <row r="23" spans="1:16" ht="15.75" thickBot="1">
      <c r="B23" s="45"/>
      <c r="C23" s="8" t="s">
        <v>53</v>
      </c>
      <c r="D23" s="4"/>
      <c r="E23" s="6" t="s">
        <v>54</v>
      </c>
      <c r="F23" s="6" t="s">
        <v>55</v>
      </c>
      <c r="G23" s="6">
        <v>480</v>
      </c>
      <c r="H23" s="6">
        <v>991</v>
      </c>
      <c r="I23" s="6" t="s">
        <v>56</v>
      </c>
      <c r="K23" s="12" t="s">
        <v>174</v>
      </c>
      <c r="L23" s="20">
        <v>939</v>
      </c>
      <c r="M23" s="20">
        <v>21</v>
      </c>
      <c r="N23" s="21">
        <v>960</v>
      </c>
      <c r="O23" s="21">
        <v>395</v>
      </c>
      <c r="P23" s="21">
        <v>1355</v>
      </c>
    </row>
    <row r="24" spans="1:16" ht="15.75" thickBot="1">
      <c r="B24" s="45"/>
      <c r="C24" s="44" t="s">
        <v>57</v>
      </c>
      <c r="D24" s="4"/>
      <c r="E24" s="5" t="s">
        <v>59</v>
      </c>
      <c r="F24" s="5">
        <v>895</v>
      </c>
      <c r="G24" s="5">
        <v>113</v>
      </c>
      <c r="H24" s="5">
        <v>344</v>
      </c>
      <c r="I24" s="5" t="s">
        <v>60</v>
      </c>
      <c r="K24" s="12" t="s">
        <v>91</v>
      </c>
      <c r="L24" s="20">
        <v>1600</v>
      </c>
      <c r="M24" s="20">
        <v>273</v>
      </c>
      <c r="N24" s="21">
        <v>1873</v>
      </c>
      <c r="O24" s="21">
        <v>655</v>
      </c>
      <c r="P24" s="21">
        <v>2528</v>
      </c>
    </row>
    <row r="25" spans="1:16" ht="15.75" thickBot="1">
      <c r="B25" s="45"/>
      <c r="C25" s="45"/>
      <c r="D25" s="4"/>
      <c r="E25" s="6">
        <v>328</v>
      </c>
      <c r="F25" s="6">
        <v>312</v>
      </c>
      <c r="G25" s="6">
        <v>16</v>
      </c>
      <c r="H25" s="6">
        <v>88</v>
      </c>
      <c r="I25" s="6">
        <v>416</v>
      </c>
      <c r="K25" s="12" t="s">
        <v>95</v>
      </c>
      <c r="L25" s="20">
        <v>515</v>
      </c>
      <c r="M25" s="20">
        <v>9</v>
      </c>
      <c r="N25" s="21">
        <v>524</v>
      </c>
      <c r="O25" s="21">
        <v>267</v>
      </c>
      <c r="P25" s="21">
        <v>791</v>
      </c>
    </row>
    <row r="26" spans="1:16" ht="15.75" thickBot="1">
      <c r="B26" s="45"/>
      <c r="C26" s="45"/>
      <c r="D26" s="4"/>
      <c r="E26" s="5">
        <v>519</v>
      </c>
      <c r="F26" s="5">
        <v>485</v>
      </c>
      <c r="G26" s="5">
        <v>34</v>
      </c>
      <c r="H26" s="5">
        <v>88</v>
      </c>
      <c r="I26" s="5">
        <v>607</v>
      </c>
      <c r="K26" s="22" t="s">
        <v>159</v>
      </c>
      <c r="L26" s="23">
        <v>13537</v>
      </c>
      <c r="M26" s="23">
        <v>2428</v>
      </c>
      <c r="N26" s="24">
        <v>15965</v>
      </c>
      <c r="O26" s="24">
        <v>8295</v>
      </c>
      <c r="P26" s="24">
        <v>24260</v>
      </c>
    </row>
    <row r="27" spans="1:16" ht="15.75" thickBot="1">
      <c r="B27" s="45"/>
      <c r="C27" s="46"/>
      <c r="D27" s="4"/>
      <c r="E27" s="6" t="s">
        <v>64</v>
      </c>
      <c r="F27" s="6" t="s">
        <v>65</v>
      </c>
      <c r="G27" s="6">
        <v>317</v>
      </c>
      <c r="H27" s="6">
        <v>471</v>
      </c>
      <c r="I27" s="6" t="s">
        <v>66</v>
      </c>
    </row>
    <row r="28" spans="1:16" s="14" customFormat="1" ht="15.75" thickBot="1">
      <c r="A28"/>
      <c r="B28" s="45"/>
      <c r="C28" s="8" t="s">
        <v>67</v>
      </c>
      <c r="D28" s="4"/>
      <c r="E28" s="5" t="s">
        <v>68</v>
      </c>
      <c r="F28" s="5" t="s">
        <v>69</v>
      </c>
      <c r="G28" s="5">
        <v>228</v>
      </c>
      <c r="H28" s="5" t="s">
        <v>70</v>
      </c>
      <c r="I28" s="5" t="s">
        <v>71</v>
      </c>
    </row>
    <row r="29" spans="1:16" ht="15.75" thickBot="1">
      <c r="B29" s="45"/>
      <c r="C29" s="44" t="s">
        <v>72</v>
      </c>
      <c r="D29" s="4"/>
      <c r="E29" s="6">
        <v>522</v>
      </c>
      <c r="F29" s="6">
        <v>508</v>
      </c>
      <c r="G29" s="6">
        <v>14</v>
      </c>
      <c r="H29" s="6">
        <v>117</v>
      </c>
      <c r="I29" s="6">
        <v>639</v>
      </c>
    </row>
    <row r="30" spans="1:16" ht="15.75" thickBot="1">
      <c r="B30" s="45"/>
      <c r="C30" s="45"/>
      <c r="D30" s="4"/>
      <c r="E30" s="5">
        <v>134</v>
      </c>
      <c r="F30" s="5">
        <v>129</v>
      </c>
      <c r="G30" s="5">
        <v>5</v>
      </c>
      <c r="H30" s="5">
        <v>33</v>
      </c>
      <c r="I30" s="5">
        <v>167</v>
      </c>
    </row>
    <row r="31" spans="1:16" ht="15.75" thickBot="1">
      <c r="B31" s="45"/>
      <c r="C31" s="45"/>
      <c r="D31" s="4"/>
      <c r="E31" s="6" t="s">
        <v>76</v>
      </c>
      <c r="F31" s="6" t="s">
        <v>77</v>
      </c>
      <c r="G31" s="6">
        <v>107</v>
      </c>
      <c r="H31" s="6" t="s">
        <v>78</v>
      </c>
      <c r="I31" s="6" t="s">
        <v>79</v>
      </c>
    </row>
    <row r="32" spans="1:16" ht="15.75" thickBot="1">
      <c r="B32" s="45"/>
      <c r="C32" s="45"/>
      <c r="D32" s="4"/>
      <c r="E32" s="5" t="s">
        <v>81</v>
      </c>
      <c r="F32" s="5">
        <v>994</v>
      </c>
      <c r="G32" s="5">
        <v>67</v>
      </c>
      <c r="H32" s="5">
        <v>520</v>
      </c>
      <c r="I32" s="5" t="s">
        <v>82</v>
      </c>
    </row>
    <row r="33" spans="2:9" ht="15.75" thickBot="1">
      <c r="B33" s="45"/>
      <c r="C33" s="45"/>
      <c r="D33" s="4"/>
      <c r="E33" s="6">
        <v>237</v>
      </c>
      <c r="F33" s="6">
        <v>223</v>
      </c>
      <c r="G33" s="6">
        <v>14</v>
      </c>
      <c r="H33" s="6">
        <v>43</v>
      </c>
      <c r="I33" s="6">
        <v>280</v>
      </c>
    </row>
    <row r="34" spans="2:9" ht="15.75" thickBot="1">
      <c r="B34" s="45"/>
      <c r="C34" s="46"/>
      <c r="D34" s="4"/>
      <c r="E34" s="5">
        <v>960</v>
      </c>
      <c r="F34" s="5">
        <v>939</v>
      </c>
      <c r="G34" s="5">
        <v>21</v>
      </c>
      <c r="H34" s="5">
        <v>395</v>
      </c>
      <c r="I34" s="5" t="s">
        <v>85</v>
      </c>
    </row>
    <row r="35" spans="2:9" ht="15.75" thickBot="1">
      <c r="B35" s="45"/>
      <c r="C35" s="8" t="s">
        <v>86</v>
      </c>
      <c r="D35" s="4"/>
      <c r="E35" s="6" t="s">
        <v>87</v>
      </c>
      <c r="F35" s="6" t="s">
        <v>88</v>
      </c>
      <c r="G35" s="6">
        <v>282</v>
      </c>
      <c r="H35" s="6">
        <v>922</v>
      </c>
      <c r="I35" s="6" t="s">
        <v>89</v>
      </c>
    </row>
    <row r="36" spans="2:9" ht="15.75" thickBot="1">
      <c r="B36" s="45"/>
      <c r="C36" s="44" t="s">
        <v>90</v>
      </c>
      <c r="D36" s="4"/>
      <c r="E36" s="5" t="s">
        <v>92</v>
      </c>
      <c r="F36" s="5" t="s">
        <v>93</v>
      </c>
      <c r="G36" s="5">
        <v>273</v>
      </c>
      <c r="H36" s="5">
        <v>655</v>
      </c>
      <c r="I36" s="5" t="s">
        <v>94</v>
      </c>
    </row>
    <row r="37" spans="2:9" ht="15.75" thickBot="1">
      <c r="B37" s="46"/>
      <c r="C37" s="46"/>
      <c r="D37" s="4"/>
      <c r="E37" s="6">
        <v>524</v>
      </c>
      <c r="F37" s="6">
        <v>515</v>
      </c>
      <c r="G37" s="6">
        <v>9</v>
      </c>
      <c r="H37" s="6">
        <v>267</v>
      </c>
      <c r="I37" s="6">
        <v>791</v>
      </c>
    </row>
    <row r="38" spans="2:9">
      <c r="B38" s="9"/>
    </row>
    <row r="39" spans="2:9">
      <c r="B39" s="10"/>
    </row>
    <row r="41" spans="2:9" ht="15.75" customHeight="1"/>
    <row r="42" spans="2:9" ht="15.75" customHeight="1"/>
  </sheetData>
  <mergeCells count="22">
    <mergeCell ref="K4:P4"/>
    <mergeCell ref="C29:C34"/>
    <mergeCell ref="C36:C37"/>
    <mergeCell ref="B9:C9"/>
    <mergeCell ref="B10:C10"/>
    <mergeCell ref="B11:B37"/>
    <mergeCell ref="C12:C15"/>
    <mergeCell ref="C17:C22"/>
    <mergeCell ref="C24:C27"/>
    <mergeCell ref="B5:D5"/>
    <mergeCell ref="E5:I5"/>
    <mergeCell ref="B6:D8"/>
    <mergeCell ref="E6:E7"/>
    <mergeCell ref="F6:G6"/>
    <mergeCell ref="H6:H7"/>
    <mergeCell ref="I6:I7"/>
    <mergeCell ref="B2:D2"/>
    <mergeCell ref="E2:I2"/>
    <mergeCell ref="B3:D3"/>
    <mergeCell ref="E3:I3"/>
    <mergeCell ref="B4:D4"/>
    <mergeCell ref="E4:I4"/>
  </mergeCells>
  <pageMargins left="0.7" right="0.7" top="0.75" bottom="0.75" header="0.3" footer="0.3"/>
  <pageSetup paperSize="9" orientation="portrait" horizontalDpi="4294967293" verticalDpi="0" r:id="rId1"/>
  <drawing r:id="rId2"/>
  <legacyDrawing r:id="rId3"/>
  <controls>
    <control shapeId="5138" r:id="rId4" name="Control 18"/>
    <control shapeId="5137" r:id="rId5" name="Control 17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2"/>
  <dimension ref="B2:Q40"/>
  <sheetViews>
    <sheetView topLeftCell="A10" workbookViewId="0">
      <selection activeCell="K32" sqref="K32"/>
    </sheetView>
  </sheetViews>
  <sheetFormatPr defaultRowHeight="15"/>
  <cols>
    <col min="4" max="4" width="19.5703125" customWidth="1"/>
    <col min="12" max="12" width="17.28515625" customWidth="1"/>
  </cols>
  <sheetData>
    <row r="2" spans="2:17" ht="15.75" thickBot="1"/>
    <row r="3" spans="2:17" ht="16.5" thickBot="1">
      <c r="B3" s="38" t="s">
        <v>0</v>
      </c>
      <c r="C3" s="39"/>
      <c r="D3" s="39"/>
      <c r="E3" s="40"/>
      <c r="F3" s="41"/>
      <c r="G3" s="42"/>
      <c r="H3" s="42"/>
      <c r="I3" s="42"/>
      <c r="J3" s="43"/>
      <c r="L3" s="35" t="s">
        <v>177</v>
      </c>
      <c r="M3" s="35"/>
      <c r="N3" s="35"/>
      <c r="O3" s="35"/>
      <c r="P3" s="35"/>
      <c r="Q3" s="35"/>
    </row>
    <row r="4" spans="2:17" ht="36.75" thickBot="1">
      <c r="B4" s="38" t="s">
        <v>1</v>
      </c>
      <c r="C4" s="39"/>
      <c r="D4" s="39"/>
      <c r="E4" s="40"/>
      <c r="F4" s="41" t="s">
        <v>2</v>
      </c>
      <c r="G4" s="42"/>
      <c r="H4" s="42"/>
      <c r="I4" s="42"/>
      <c r="J4" s="43"/>
      <c r="L4" s="17"/>
      <c r="M4" s="18" t="s">
        <v>10</v>
      </c>
      <c r="N4" s="18" t="s">
        <v>11</v>
      </c>
      <c r="O4" s="19" t="s">
        <v>7</v>
      </c>
      <c r="P4" s="19" t="s">
        <v>8</v>
      </c>
      <c r="Q4" s="19" t="s">
        <v>9</v>
      </c>
    </row>
    <row r="5" spans="2:17" ht="15.75" thickBot="1">
      <c r="B5" s="38" t="s">
        <v>3</v>
      </c>
      <c r="C5" s="39"/>
      <c r="D5" s="39"/>
      <c r="E5" s="40"/>
      <c r="F5" s="41" t="s">
        <v>96</v>
      </c>
      <c r="G5" s="42"/>
      <c r="H5" s="42"/>
      <c r="I5" s="42"/>
      <c r="J5" s="43"/>
      <c r="L5" s="12" t="s">
        <v>160</v>
      </c>
      <c r="M5" s="20">
        <v>0</v>
      </c>
      <c r="N5" s="20">
        <v>82</v>
      </c>
      <c r="O5" s="21">
        <v>82</v>
      </c>
      <c r="P5" s="21">
        <v>3</v>
      </c>
      <c r="Q5" s="21">
        <v>85</v>
      </c>
    </row>
    <row r="6" spans="2:17" ht="15.75" thickBot="1">
      <c r="B6" s="38" t="s">
        <v>5</v>
      </c>
      <c r="C6" s="39"/>
      <c r="D6" s="39"/>
      <c r="E6" s="40"/>
      <c r="F6" s="41"/>
      <c r="G6" s="42"/>
      <c r="H6" s="42"/>
      <c r="I6" s="42"/>
      <c r="J6" s="43"/>
      <c r="L6" s="12" t="s">
        <v>161</v>
      </c>
      <c r="M6" s="20">
        <v>1312</v>
      </c>
      <c r="N6" s="20">
        <v>0</v>
      </c>
      <c r="O6" s="21">
        <v>1312</v>
      </c>
      <c r="P6" s="21">
        <v>77</v>
      </c>
      <c r="Q6" s="21">
        <v>1389</v>
      </c>
    </row>
    <row r="7" spans="2:17" ht="15.75" thickBot="1">
      <c r="B7" s="51" t="s">
        <v>6</v>
      </c>
      <c r="C7" s="52"/>
      <c r="D7" s="52"/>
      <c r="E7" s="53"/>
      <c r="F7" s="60" t="s">
        <v>7</v>
      </c>
      <c r="G7" s="62" t="s">
        <v>7</v>
      </c>
      <c r="H7" s="63"/>
      <c r="I7" s="60" t="s">
        <v>8</v>
      </c>
      <c r="J7" s="60" t="s">
        <v>9</v>
      </c>
      <c r="L7" s="12" t="s">
        <v>162</v>
      </c>
      <c r="M7" s="20">
        <v>430</v>
      </c>
      <c r="N7" s="20">
        <v>0</v>
      </c>
      <c r="O7" s="21">
        <v>430</v>
      </c>
      <c r="P7" s="21">
        <v>53</v>
      </c>
      <c r="Q7" s="21">
        <v>483</v>
      </c>
    </row>
    <row r="8" spans="2:17" ht="18">
      <c r="B8" s="54"/>
      <c r="C8" s="55"/>
      <c r="D8" s="55"/>
      <c r="E8" s="56"/>
      <c r="F8" s="61"/>
      <c r="G8" s="1" t="s">
        <v>10</v>
      </c>
      <c r="H8" s="2" t="s">
        <v>11</v>
      </c>
      <c r="I8" s="61"/>
      <c r="J8" s="61"/>
      <c r="L8" s="12" t="s">
        <v>33</v>
      </c>
      <c r="M8" s="20">
        <v>2204</v>
      </c>
      <c r="N8" s="20">
        <v>0</v>
      </c>
      <c r="O8" s="21">
        <v>2204</v>
      </c>
      <c r="P8" s="21">
        <v>236</v>
      </c>
      <c r="Q8" s="21">
        <v>2440</v>
      </c>
    </row>
    <row r="9" spans="2:17" ht="15.75" thickBot="1">
      <c r="B9" s="57"/>
      <c r="C9" s="58"/>
      <c r="D9" s="58"/>
      <c r="E9" s="59"/>
      <c r="F9" s="3"/>
      <c r="G9" s="3"/>
      <c r="H9" s="3"/>
      <c r="I9" s="3"/>
      <c r="J9" s="3"/>
      <c r="L9" s="12" t="s">
        <v>163</v>
      </c>
      <c r="M9" s="20">
        <v>1418</v>
      </c>
      <c r="N9" s="20">
        <v>0</v>
      </c>
      <c r="O9" s="21">
        <v>1418</v>
      </c>
      <c r="P9" s="21">
        <v>99</v>
      </c>
      <c r="Q9" s="21">
        <v>1517</v>
      </c>
    </row>
    <row r="10" spans="2:17" ht="15.75" thickBot="1">
      <c r="B10" s="47" t="s">
        <v>12</v>
      </c>
      <c r="C10" s="48"/>
      <c r="D10" s="65"/>
      <c r="E10" s="4"/>
      <c r="F10" s="4"/>
      <c r="G10" s="4"/>
      <c r="H10" s="4"/>
      <c r="I10" s="4"/>
      <c r="J10" s="4"/>
      <c r="L10" s="12" t="s">
        <v>175</v>
      </c>
      <c r="M10" s="20">
        <v>0</v>
      </c>
      <c r="N10" s="20">
        <v>544</v>
      </c>
      <c r="O10" s="21">
        <v>544</v>
      </c>
      <c r="P10" s="21">
        <v>11</v>
      </c>
      <c r="Q10" s="21">
        <v>555</v>
      </c>
    </row>
    <row r="11" spans="2:17" ht="15.75" thickBot="1">
      <c r="B11" s="49" t="s">
        <v>13</v>
      </c>
      <c r="C11" s="50"/>
      <c r="D11" s="64"/>
      <c r="E11" s="4"/>
      <c r="F11" s="5" t="s">
        <v>97</v>
      </c>
      <c r="G11" s="5" t="s">
        <v>98</v>
      </c>
      <c r="H11" s="5">
        <v>626</v>
      </c>
      <c r="I11" s="5" t="s">
        <v>99</v>
      </c>
      <c r="J11" s="5" t="s">
        <v>100</v>
      </c>
      <c r="L11" s="12" t="s">
        <v>164</v>
      </c>
      <c r="M11" s="20">
        <v>375</v>
      </c>
      <c r="N11" s="20">
        <v>0</v>
      </c>
      <c r="O11" s="21">
        <v>375</v>
      </c>
      <c r="P11" s="21">
        <v>22</v>
      </c>
      <c r="Q11" s="21">
        <v>397</v>
      </c>
    </row>
    <row r="12" spans="2:17" ht="15.75" thickBot="1">
      <c r="B12" s="44" t="s">
        <v>19</v>
      </c>
      <c r="C12" s="49" t="s">
        <v>20</v>
      </c>
      <c r="D12" s="64"/>
      <c r="E12" s="4"/>
      <c r="F12" s="6" t="s">
        <v>101</v>
      </c>
      <c r="G12" s="6" t="s">
        <v>102</v>
      </c>
      <c r="H12" s="6">
        <v>82</v>
      </c>
      <c r="I12" s="6">
        <v>369</v>
      </c>
      <c r="J12" s="6" t="s">
        <v>103</v>
      </c>
      <c r="L12" s="12" t="s">
        <v>165</v>
      </c>
      <c r="M12" s="20">
        <v>957</v>
      </c>
      <c r="N12" s="20">
        <v>0</v>
      </c>
      <c r="O12" s="21">
        <v>957</v>
      </c>
      <c r="P12" s="21">
        <v>74</v>
      </c>
      <c r="Q12" s="21">
        <v>1031</v>
      </c>
    </row>
    <row r="13" spans="2:17" ht="15.75" thickBot="1">
      <c r="B13" s="45"/>
      <c r="C13" s="44" t="s">
        <v>25</v>
      </c>
      <c r="D13" s="7" t="s">
        <v>26</v>
      </c>
      <c r="E13" s="4"/>
      <c r="F13" s="5" t="s">
        <v>104</v>
      </c>
      <c r="G13" s="5" t="s">
        <v>104</v>
      </c>
      <c r="H13" s="5" t="s">
        <v>31</v>
      </c>
      <c r="I13" s="5">
        <v>77</v>
      </c>
      <c r="J13" s="5" t="s">
        <v>105</v>
      </c>
      <c r="L13" s="12" t="s">
        <v>166</v>
      </c>
      <c r="M13" s="20">
        <v>449</v>
      </c>
      <c r="N13" s="20">
        <v>0</v>
      </c>
      <c r="O13" s="21">
        <v>449</v>
      </c>
      <c r="P13" s="21">
        <v>17</v>
      </c>
      <c r="Q13" s="21">
        <v>466</v>
      </c>
    </row>
    <row r="14" spans="2:17" ht="15.75" thickBot="1">
      <c r="B14" s="45"/>
      <c r="C14" s="45"/>
      <c r="D14" s="7" t="s">
        <v>30</v>
      </c>
      <c r="E14" s="4"/>
      <c r="F14" s="6">
        <v>82</v>
      </c>
      <c r="G14" s="6" t="s">
        <v>31</v>
      </c>
      <c r="H14" s="6">
        <v>82</v>
      </c>
      <c r="I14" s="6">
        <v>3</v>
      </c>
      <c r="J14" s="6">
        <v>85</v>
      </c>
      <c r="L14" s="12" t="s">
        <v>167</v>
      </c>
      <c r="M14" s="20">
        <v>941</v>
      </c>
      <c r="N14" s="20">
        <v>0</v>
      </c>
      <c r="O14" s="21">
        <v>941</v>
      </c>
      <c r="P14" s="21">
        <v>83</v>
      </c>
      <c r="Q14" s="21">
        <v>1024</v>
      </c>
    </row>
    <row r="15" spans="2:17" ht="15.75" thickBot="1">
      <c r="B15" s="45"/>
      <c r="C15" s="45"/>
      <c r="D15" s="7" t="s">
        <v>32</v>
      </c>
      <c r="E15" s="4"/>
      <c r="F15" s="5">
        <v>430</v>
      </c>
      <c r="G15" s="5">
        <v>430</v>
      </c>
      <c r="H15" s="5" t="s">
        <v>31</v>
      </c>
      <c r="I15" s="5">
        <v>53</v>
      </c>
      <c r="J15" s="5">
        <v>483</v>
      </c>
      <c r="L15" s="12" t="s">
        <v>61</v>
      </c>
      <c r="M15" s="20">
        <v>295</v>
      </c>
      <c r="N15" s="20">
        <v>0</v>
      </c>
      <c r="O15" s="21">
        <v>295</v>
      </c>
      <c r="P15" s="21">
        <v>9</v>
      </c>
      <c r="Q15" s="21">
        <v>304</v>
      </c>
    </row>
    <row r="16" spans="2:17" ht="15.75" thickBot="1">
      <c r="B16" s="45"/>
      <c r="C16" s="46"/>
      <c r="D16" s="7" t="s">
        <v>33</v>
      </c>
      <c r="E16" s="4"/>
      <c r="F16" s="6" t="s">
        <v>106</v>
      </c>
      <c r="G16" s="6" t="s">
        <v>106</v>
      </c>
      <c r="H16" s="6" t="s">
        <v>31</v>
      </c>
      <c r="I16" s="6">
        <v>236</v>
      </c>
      <c r="J16" s="6" t="s">
        <v>107</v>
      </c>
      <c r="L16" s="12" t="s">
        <v>168</v>
      </c>
      <c r="M16" s="20">
        <v>1136</v>
      </c>
      <c r="N16" s="20">
        <v>0</v>
      </c>
      <c r="O16" s="21">
        <v>1136</v>
      </c>
      <c r="P16" s="21">
        <v>223</v>
      </c>
      <c r="Q16" s="21">
        <v>1359</v>
      </c>
    </row>
    <row r="17" spans="2:17" ht="15.75" thickBot="1">
      <c r="B17" s="45"/>
      <c r="C17" s="49" t="s">
        <v>38</v>
      </c>
      <c r="D17" s="64"/>
      <c r="E17" s="4"/>
      <c r="F17" s="5" t="s">
        <v>108</v>
      </c>
      <c r="G17" s="5" t="s">
        <v>109</v>
      </c>
      <c r="H17" s="5">
        <v>544</v>
      </c>
      <c r="I17" s="5">
        <v>206</v>
      </c>
      <c r="J17" s="5" t="s">
        <v>110</v>
      </c>
      <c r="L17" s="12" t="s">
        <v>169</v>
      </c>
      <c r="M17" s="20">
        <v>444</v>
      </c>
      <c r="N17" s="20">
        <v>0</v>
      </c>
      <c r="O17" s="21">
        <v>444</v>
      </c>
      <c r="P17" s="21">
        <v>19</v>
      </c>
      <c r="Q17" s="21">
        <v>463</v>
      </c>
    </row>
    <row r="18" spans="2:17" ht="15.75" thickBot="1">
      <c r="B18" s="45"/>
      <c r="C18" s="44" t="s">
        <v>43</v>
      </c>
      <c r="D18" s="7" t="s">
        <v>44</v>
      </c>
      <c r="E18" s="4"/>
      <c r="F18" s="6">
        <v>544</v>
      </c>
      <c r="G18" s="6" t="s">
        <v>31</v>
      </c>
      <c r="H18" s="6">
        <v>544</v>
      </c>
      <c r="I18" s="6">
        <v>11</v>
      </c>
      <c r="J18" s="6">
        <v>555</v>
      </c>
      <c r="L18" s="12" t="s">
        <v>170</v>
      </c>
      <c r="M18" s="20">
        <v>144</v>
      </c>
      <c r="N18" s="20">
        <v>0</v>
      </c>
      <c r="O18" s="21">
        <v>144</v>
      </c>
      <c r="P18" s="21">
        <v>2</v>
      </c>
      <c r="Q18" s="21">
        <v>146</v>
      </c>
    </row>
    <row r="19" spans="2:17" ht="18.75" thickBot="1">
      <c r="B19" s="45"/>
      <c r="C19" s="45"/>
      <c r="D19" s="7" t="s">
        <v>45</v>
      </c>
      <c r="E19" s="4"/>
      <c r="F19" s="5">
        <v>325</v>
      </c>
      <c r="G19" s="5" t="s">
        <v>31</v>
      </c>
      <c r="H19" s="5">
        <v>325</v>
      </c>
      <c r="I19" s="5">
        <v>2</v>
      </c>
      <c r="J19" s="5">
        <v>327</v>
      </c>
      <c r="L19" s="12" t="s">
        <v>171</v>
      </c>
      <c r="M19" s="20">
        <v>1578</v>
      </c>
      <c r="N19" s="20">
        <v>0</v>
      </c>
      <c r="O19" s="21">
        <v>1578</v>
      </c>
      <c r="P19" s="21">
        <v>352</v>
      </c>
      <c r="Q19" s="21">
        <v>1930</v>
      </c>
    </row>
    <row r="20" spans="2:17" ht="15.75" thickBot="1">
      <c r="B20" s="45"/>
      <c r="C20" s="45"/>
      <c r="D20" s="7" t="s">
        <v>46</v>
      </c>
      <c r="E20" s="4"/>
      <c r="F20" s="6">
        <v>219</v>
      </c>
      <c r="G20" s="6" t="s">
        <v>31</v>
      </c>
      <c r="H20" s="6">
        <v>219</v>
      </c>
      <c r="I20" s="6">
        <v>9</v>
      </c>
      <c r="J20" s="6">
        <v>228</v>
      </c>
      <c r="L20" s="12" t="s">
        <v>172</v>
      </c>
      <c r="M20" s="20">
        <v>739</v>
      </c>
      <c r="N20" s="20">
        <v>0</v>
      </c>
      <c r="O20" s="21">
        <v>739</v>
      </c>
      <c r="P20" s="21">
        <v>59</v>
      </c>
      <c r="Q20" s="21">
        <v>798</v>
      </c>
    </row>
    <row r="21" spans="2:17" ht="15.75" thickBot="1">
      <c r="B21" s="45"/>
      <c r="C21" s="45"/>
      <c r="D21" s="7" t="s">
        <v>47</v>
      </c>
      <c r="E21" s="4"/>
      <c r="F21" s="5" t="s">
        <v>111</v>
      </c>
      <c r="G21" s="5" t="s">
        <v>111</v>
      </c>
      <c r="H21" s="5" t="s">
        <v>31</v>
      </c>
      <c r="I21" s="5">
        <v>99</v>
      </c>
      <c r="J21" s="5" t="s">
        <v>112</v>
      </c>
      <c r="L21" s="12" t="s">
        <v>173</v>
      </c>
      <c r="M21" s="20">
        <v>211</v>
      </c>
      <c r="N21" s="20">
        <v>0</v>
      </c>
      <c r="O21" s="21">
        <v>211</v>
      </c>
      <c r="P21" s="21">
        <v>3</v>
      </c>
      <c r="Q21" s="21">
        <v>214</v>
      </c>
    </row>
    <row r="22" spans="2:17" ht="15.75" thickBot="1">
      <c r="B22" s="45"/>
      <c r="C22" s="45"/>
      <c r="D22" s="7" t="s">
        <v>50</v>
      </c>
      <c r="E22" s="4"/>
      <c r="F22" s="6">
        <v>375</v>
      </c>
      <c r="G22" s="6">
        <v>375</v>
      </c>
      <c r="H22" s="6" t="s">
        <v>31</v>
      </c>
      <c r="I22" s="6">
        <v>22</v>
      </c>
      <c r="J22" s="6">
        <v>397</v>
      </c>
      <c r="L22" s="12" t="s">
        <v>174</v>
      </c>
      <c r="M22" s="20">
        <v>915</v>
      </c>
      <c r="N22" s="20">
        <v>0</v>
      </c>
      <c r="O22" s="21">
        <v>915</v>
      </c>
      <c r="P22" s="21">
        <v>27</v>
      </c>
      <c r="Q22" s="21">
        <v>942</v>
      </c>
    </row>
    <row r="23" spans="2:17" ht="15.75" thickBot="1">
      <c r="B23" s="45"/>
      <c r="C23" s="46"/>
      <c r="D23" s="7" t="s">
        <v>51</v>
      </c>
      <c r="E23" s="4"/>
      <c r="F23" s="5">
        <v>957</v>
      </c>
      <c r="G23" s="5">
        <v>957</v>
      </c>
      <c r="H23" s="5" t="s">
        <v>31</v>
      </c>
      <c r="I23" s="5">
        <v>74</v>
      </c>
      <c r="J23" s="5" t="s">
        <v>113</v>
      </c>
      <c r="L23" s="12" t="s">
        <v>91</v>
      </c>
      <c r="M23" s="20">
        <v>1466</v>
      </c>
      <c r="N23" s="20">
        <v>0</v>
      </c>
      <c r="O23" s="21">
        <v>1466</v>
      </c>
      <c r="P23" s="21">
        <v>140</v>
      </c>
      <c r="Q23" s="21">
        <v>1606</v>
      </c>
    </row>
    <row r="24" spans="2:17" ht="15.75" thickBot="1">
      <c r="B24" s="45"/>
      <c r="C24" s="49" t="s">
        <v>53</v>
      </c>
      <c r="D24" s="64"/>
      <c r="E24" s="4"/>
      <c r="F24" s="6" t="s">
        <v>114</v>
      </c>
      <c r="G24" s="6" t="s">
        <v>114</v>
      </c>
      <c r="H24" s="6" t="s">
        <v>31</v>
      </c>
      <c r="I24" s="6">
        <v>332</v>
      </c>
      <c r="J24" s="6" t="s">
        <v>115</v>
      </c>
      <c r="L24" s="12" t="s">
        <v>95</v>
      </c>
      <c r="M24" s="20">
        <v>531</v>
      </c>
      <c r="N24" s="20">
        <v>0</v>
      </c>
      <c r="O24" s="21">
        <v>531</v>
      </c>
      <c r="P24" s="21">
        <v>22</v>
      </c>
      <c r="Q24" s="21">
        <v>553</v>
      </c>
    </row>
    <row r="25" spans="2:17" ht="15.75" thickBot="1">
      <c r="B25" s="45"/>
      <c r="C25" s="44" t="s">
        <v>57</v>
      </c>
      <c r="D25" s="7" t="s">
        <v>58</v>
      </c>
      <c r="E25" s="4"/>
      <c r="F25" s="5">
        <v>941</v>
      </c>
      <c r="G25" s="5">
        <v>941</v>
      </c>
      <c r="H25" s="5" t="s">
        <v>31</v>
      </c>
      <c r="I25" s="5">
        <v>83</v>
      </c>
      <c r="J25" s="5" t="s">
        <v>116</v>
      </c>
      <c r="L25" s="22" t="s">
        <v>159</v>
      </c>
      <c r="M25" s="23">
        <v>15545</v>
      </c>
      <c r="N25" s="23">
        <v>626</v>
      </c>
      <c r="O25" s="24">
        <v>16171</v>
      </c>
      <c r="P25" s="24">
        <v>1531</v>
      </c>
      <c r="Q25" s="24">
        <v>17702</v>
      </c>
    </row>
    <row r="26" spans="2:17" ht="15.75" thickBot="1">
      <c r="B26" s="45"/>
      <c r="C26" s="45"/>
      <c r="D26" s="7" t="s">
        <v>61</v>
      </c>
      <c r="E26" s="4"/>
      <c r="F26" s="6">
        <v>295</v>
      </c>
      <c r="G26" s="6">
        <v>295</v>
      </c>
      <c r="H26" s="6" t="s">
        <v>31</v>
      </c>
      <c r="I26" s="6">
        <v>9</v>
      </c>
      <c r="J26" s="6">
        <v>304</v>
      </c>
    </row>
    <row r="27" spans="2:17" ht="15.75" thickBot="1">
      <c r="B27" s="45"/>
      <c r="C27" s="45"/>
      <c r="D27" s="7" t="s">
        <v>62</v>
      </c>
      <c r="E27" s="4"/>
      <c r="F27" s="5">
        <v>449</v>
      </c>
      <c r="G27" s="5">
        <v>449</v>
      </c>
      <c r="H27" s="5" t="s">
        <v>31</v>
      </c>
      <c r="I27" s="5">
        <v>17</v>
      </c>
      <c r="J27" s="5">
        <v>466</v>
      </c>
    </row>
    <row r="28" spans="2:17" ht="15.75" thickBot="1">
      <c r="B28" s="45"/>
      <c r="C28" s="46"/>
      <c r="D28" s="7" t="s">
        <v>63</v>
      </c>
      <c r="E28" s="4"/>
      <c r="F28" s="6" t="s">
        <v>117</v>
      </c>
      <c r="G28" s="6" t="s">
        <v>117</v>
      </c>
      <c r="H28" s="6" t="s">
        <v>31</v>
      </c>
      <c r="I28" s="6">
        <v>223</v>
      </c>
      <c r="J28" s="6" t="s">
        <v>118</v>
      </c>
    </row>
    <row r="29" spans="2:17" ht="19.5" customHeight="1" thickBot="1">
      <c r="B29" s="45"/>
      <c r="C29" s="49" t="s">
        <v>67</v>
      </c>
      <c r="D29" s="64"/>
      <c r="E29" s="4"/>
      <c r="F29" s="5" t="s">
        <v>119</v>
      </c>
      <c r="G29" s="5" t="s">
        <v>119</v>
      </c>
      <c r="H29" s="5" t="s">
        <v>31</v>
      </c>
      <c r="I29" s="5">
        <v>462</v>
      </c>
      <c r="J29" s="5" t="s">
        <v>120</v>
      </c>
    </row>
    <row r="30" spans="2:17" ht="15.75" thickBot="1">
      <c r="B30" s="45"/>
      <c r="C30" s="44" t="s">
        <v>72</v>
      </c>
      <c r="D30" s="7" t="s">
        <v>73</v>
      </c>
      <c r="E30" s="4"/>
      <c r="F30" s="6">
        <v>444</v>
      </c>
      <c r="G30" s="6">
        <v>444</v>
      </c>
      <c r="H30" s="6" t="s">
        <v>31</v>
      </c>
      <c r="I30" s="6">
        <v>19</v>
      </c>
      <c r="J30" s="6">
        <v>463</v>
      </c>
    </row>
    <row r="31" spans="2:17" ht="15.75" thickBot="1">
      <c r="B31" s="45"/>
      <c r="C31" s="45"/>
      <c r="D31" s="7" t="s">
        <v>74</v>
      </c>
      <c r="E31" s="4"/>
      <c r="F31" s="5">
        <v>144</v>
      </c>
      <c r="G31" s="5">
        <v>144</v>
      </c>
      <c r="H31" s="5" t="s">
        <v>31</v>
      </c>
      <c r="I31" s="5">
        <v>2</v>
      </c>
      <c r="J31" s="5">
        <v>146</v>
      </c>
    </row>
    <row r="32" spans="2:17" ht="15.75" thickBot="1">
      <c r="B32" s="45"/>
      <c r="C32" s="45"/>
      <c r="D32" s="7" t="s">
        <v>75</v>
      </c>
      <c r="E32" s="4"/>
      <c r="F32" s="6" t="s">
        <v>121</v>
      </c>
      <c r="G32" s="6" t="s">
        <v>121</v>
      </c>
      <c r="H32" s="6" t="s">
        <v>31</v>
      </c>
      <c r="I32" s="6">
        <v>352</v>
      </c>
      <c r="J32" s="6" t="s">
        <v>122</v>
      </c>
    </row>
    <row r="33" spans="2:10" ht="15.75" thickBot="1">
      <c r="B33" s="45"/>
      <c r="C33" s="45"/>
      <c r="D33" s="7" t="s">
        <v>80</v>
      </c>
      <c r="E33" s="4"/>
      <c r="F33" s="5">
        <v>739</v>
      </c>
      <c r="G33" s="5">
        <v>739</v>
      </c>
      <c r="H33" s="5" t="s">
        <v>31</v>
      </c>
      <c r="I33" s="5">
        <v>59</v>
      </c>
      <c r="J33" s="5">
        <v>798</v>
      </c>
    </row>
    <row r="34" spans="2:10" ht="15.75" thickBot="1">
      <c r="B34" s="45"/>
      <c r="C34" s="45"/>
      <c r="D34" s="7" t="s">
        <v>83</v>
      </c>
      <c r="E34" s="4"/>
      <c r="F34" s="6">
        <v>211</v>
      </c>
      <c r="G34" s="6">
        <v>211</v>
      </c>
      <c r="H34" s="6" t="s">
        <v>31</v>
      </c>
      <c r="I34" s="6">
        <v>3</v>
      </c>
      <c r="J34" s="6">
        <v>214</v>
      </c>
    </row>
    <row r="35" spans="2:10" ht="15.75" thickBot="1">
      <c r="B35" s="45"/>
      <c r="C35" s="46"/>
      <c r="D35" s="7" t="s">
        <v>84</v>
      </c>
      <c r="E35" s="4"/>
      <c r="F35" s="5">
        <v>915</v>
      </c>
      <c r="G35" s="5">
        <v>915</v>
      </c>
      <c r="H35" s="5" t="s">
        <v>31</v>
      </c>
      <c r="I35" s="5">
        <v>27</v>
      </c>
      <c r="J35" s="5">
        <v>942</v>
      </c>
    </row>
    <row r="36" spans="2:10" ht="15.75" thickBot="1">
      <c r="B36" s="45"/>
      <c r="C36" s="49" t="s">
        <v>86</v>
      </c>
      <c r="D36" s="64"/>
      <c r="E36" s="4"/>
      <c r="F36" s="6" t="s">
        <v>123</v>
      </c>
      <c r="G36" s="6" t="s">
        <v>123</v>
      </c>
      <c r="H36" s="6" t="s">
        <v>31</v>
      </c>
      <c r="I36" s="6">
        <v>162</v>
      </c>
      <c r="J36" s="6" t="s">
        <v>124</v>
      </c>
    </row>
    <row r="37" spans="2:10" ht="15.75" thickBot="1">
      <c r="B37" s="45"/>
      <c r="C37" s="44" t="s">
        <v>90</v>
      </c>
      <c r="D37" s="7" t="s">
        <v>91</v>
      </c>
      <c r="E37" s="4"/>
      <c r="F37" s="5" t="s">
        <v>125</v>
      </c>
      <c r="G37" s="5" t="s">
        <v>125</v>
      </c>
      <c r="H37" s="5" t="s">
        <v>31</v>
      </c>
      <c r="I37" s="5">
        <v>140</v>
      </c>
      <c r="J37" s="5" t="s">
        <v>126</v>
      </c>
    </row>
    <row r="38" spans="2:10" ht="15.75" thickBot="1">
      <c r="B38" s="46"/>
      <c r="C38" s="46"/>
      <c r="D38" s="7" t="s">
        <v>95</v>
      </c>
      <c r="E38" s="4"/>
      <c r="F38" s="6">
        <v>531</v>
      </c>
      <c r="G38" s="6">
        <v>531</v>
      </c>
      <c r="H38" s="6" t="s">
        <v>31</v>
      </c>
      <c r="I38" s="6">
        <v>22</v>
      </c>
      <c r="J38" s="6">
        <v>553</v>
      </c>
    </row>
    <row r="39" spans="2:10">
      <c r="F39" s="9"/>
    </row>
    <row r="40" spans="2:10">
      <c r="F40" s="10"/>
    </row>
  </sheetData>
  <mergeCells count="27">
    <mergeCell ref="F3:J3"/>
    <mergeCell ref="B4:E4"/>
    <mergeCell ref="F4:J4"/>
    <mergeCell ref="B5:E5"/>
    <mergeCell ref="F5:J5"/>
    <mergeCell ref="F6:J6"/>
    <mergeCell ref="B7:E9"/>
    <mergeCell ref="F7:F8"/>
    <mergeCell ref="G7:H7"/>
    <mergeCell ref="I7:I8"/>
    <mergeCell ref="J7:J8"/>
    <mergeCell ref="L3:Q3"/>
    <mergeCell ref="C30:C35"/>
    <mergeCell ref="C36:D36"/>
    <mergeCell ref="C37:C38"/>
    <mergeCell ref="B10:D10"/>
    <mergeCell ref="B11:D11"/>
    <mergeCell ref="B12:B38"/>
    <mergeCell ref="C12:D12"/>
    <mergeCell ref="C13:C16"/>
    <mergeCell ref="C17:D17"/>
    <mergeCell ref="C18:C23"/>
    <mergeCell ref="C24:D24"/>
    <mergeCell ref="C25:C28"/>
    <mergeCell ref="C29:D29"/>
    <mergeCell ref="B6:E6"/>
    <mergeCell ref="B3:E3"/>
  </mergeCells>
  <pageMargins left="0.7" right="0.7" top="0.75" bottom="0.75" header="0.3" footer="0.3"/>
  <pageSetup paperSize="0" orientation="portrait" horizontalDpi="0" verticalDpi="0" copies="0"/>
  <drawing r:id="rId1"/>
  <legacyDrawing r:id="rId2"/>
  <controls>
    <control shapeId="2065" r:id="rId3" name="Control 17"/>
    <control shapeId="2066" r:id="rId4" name="Control 18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"/>
  <dimension ref="B1:Q39"/>
  <sheetViews>
    <sheetView workbookViewId="0">
      <selection activeCell="N27" sqref="N27"/>
    </sheetView>
  </sheetViews>
  <sheetFormatPr defaultRowHeight="15"/>
  <cols>
    <col min="3" max="3" width="15.5703125" customWidth="1"/>
    <col min="12" max="12" width="16" customWidth="1"/>
  </cols>
  <sheetData>
    <row r="1" spans="2:17" ht="15.75" thickBot="1"/>
    <row r="2" spans="2:17" ht="15.75" thickBot="1">
      <c r="B2" s="38" t="s">
        <v>0</v>
      </c>
      <c r="C2" s="39"/>
      <c r="D2" s="39"/>
      <c r="E2" s="40"/>
      <c r="F2" s="41"/>
      <c r="G2" s="42"/>
      <c r="H2" s="42"/>
      <c r="I2" s="42"/>
      <c r="J2" s="43"/>
      <c r="L2" s="66" t="s">
        <v>178</v>
      </c>
      <c r="M2" s="66"/>
      <c r="N2" s="66"/>
      <c r="O2" s="66"/>
      <c r="P2" s="66"/>
      <c r="Q2" s="66"/>
    </row>
    <row r="3" spans="2:17" ht="36.75" thickBot="1">
      <c r="B3" s="38" t="s">
        <v>1</v>
      </c>
      <c r="C3" s="39"/>
      <c r="D3" s="39"/>
      <c r="E3" s="40"/>
      <c r="F3" s="41" t="s">
        <v>2</v>
      </c>
      <c r="G3" s="42"/>
      <c r="H3" s="42"/>
      <c r="I3" s="42"/>
      <c r="J3" s="43"/>
      <c r="L3" s="17"/>
      <c r="M3" s="18" t="s">
        <v>10</v>
      </c>
      <c r="N3" s="18" t="s">
        <v>11</v>
      </c>
      <c r="O3" s="19" t="s">
        <v>7</v>
      </c>
      <c r="P3" s="19" t="s">
        <v>8</v>
      </c>
      <c r="Q3" s="19" t="s">
        <v>9</v>
      </c>
    </row>
    <row r="4" spans="2:17" ht="15.75" thickBot="1">
      <c r="B4" s="38" t="s">
        <v>3</v>
      </c>
      <c r="C4" s="39"/>
      <c r="D4" s="39"/>
      <c r="E4" s="40"/>
      <c r="F4" s="41" t="s">
        <v>127</v>
      </c>
      <c r="G4" s="42"/>
      <c r="H4" s="42"/>
      <c r="I4" s="42"/>
      <c r="J4" s="43"/>
      <c r="L4" s="12" t="s">
        <v>160</v>
      </c>
      <c r="M4" s="20">
        <v>0</v>
      </c>
      <c r="N4" s="20">
        <v>20</v>
      </c>
      <c r="O4" s="21">
        <v>20</v>
      </c>
      <c r="P4" s="21">
        <v>1</v>
      </c>
      <c r="Q4" s="21">
        <v>21</v>
      </c>
    </row>
    <row r="5" spans="2:17" ht="15.75" thickBot="1">
      <c r="B5" s="38" t="s">
        <v>5</v>
      </c>
      <c r="C5" s="39"/>
      <c r="D5" s="39"/>
      <c r="E5" s="40"/>
      <c r="F5" s="41"/>
      <c r="G5" s="42"/>
      <c r="H5" s="42"/>
      <c r="I5" s="42"/>
      <c r="J5" s="43"/>
      <c r="L5" s="12" t="s">
        <v>161</v>
      </c>
      <c r="M5" s="20">
        <v>483</v>
      </c>
      <c r="N5" s="20">
        <v>0</v>
      </c>
      <c r="O5" s="21">
        <v>483</v>
      </c>
      <c r="P5" s="21">
        <v>55</v>
      </c>
      <c r="Q5" s="21">
        <v>538</v>
      </c>
    </row>
    <row r="6" spans="2:17" ht="15.75" thickBot="1">
      <c r="B6" s="51" t="s">
        <v>6</v>
      </c>
      <c r="C6" s="52"/>
      <c r="D6" s="52"/>
      <c r="E6" s="53"/>
      <c r="F6" s="60" t="s">
        <v>7</v>
      </c>
      <c r="G6" s="62" t="s">
        <v>7</v>
      </c>
      <c r="H6" s="63"/>
      <c r="I6" s="60" t="s">
        <v>8</v>
      </c>
      <c r="J6" s="60" t="s">
        <v>9</v>
      </c>
      <c r="L6" s="12" t="s">
        <v>162</v>
      </c>
      <c r="M6" s="20">
        <v>161</v>
      </c>
      <c r="N6" s="20">
        <v>0</v>
      </c>
      <c r="O6" s="21">
        <v>161</v>
      </c>
      <c r="P6" s="21">
        <v>30</v>
      </c>
      <c r="Q6" s="21">
        <v>191</v>
      </c>
    </row>
    <row r="7" spans="2:17" ht="18">
      <c r="B7" s="54"/>
      <c r="C7" s="55"/>
      <c r="D7" s="55"/>
      <c r="E7" s="56"/>
      <c r="F7" s="61"/>
      <c r="G7" s="1" t="s">
        <v>10</v>
      </c>
      <c r="H7" s="2" t="s">
        <v>11</v>
      </c>
      <c r="I7" s="61"/>
      <c r="J7" s="61"/>
      <c r="L7" s="12" t="s">
        <v>33</v>
      </c>
      <c r="M7" s="20">
        <v>1057</v>
      </c>
      <c r="N7" s="20">
        <v>0</v>
      </c>
      <c r="O7" s="21">
        <v>1057</v>
      </c>
      <c r="P7" s="21">
        <v>188</v>
      </c>
      <c r="Q7" s="21">
        <v>1245</v>
      </c>
    </row>
    <row r="8" spans="2:17" ht="15.75" thickBot="1">
      <c r="B8" s="57"/>
      <c r="C8" s="58"/>
      <c r="D8" s="58"/>
      <c r="E8" s="59"/>
      <c r="F8" s="3"/>
      <c r="G8" s="3"/>
      <c r="H8" s="3"/>
      <c r="I8" s="3"/>
      <c r="J8" s="3"/>
      <c r="L8" s="12" t="s">
        <v>163</v>
      </c>
      <c r="M8" s="20">
        <v>583</v>
      </c>
      <c r="N8" s="20">
        <v>0</v>
      </c>
      <c r="O8" s="21">
        <v>583</v>
      </c>
      <c r="P8" s="21">
        <v>71</v>
      </c>
      <c r="Q8" s="21">
        <v>654</v>
      </c>
    </row>
    <row r="9" spans="2:17" ht="15.75" thickBot="1">
      <c r="B9" s="47" t="s">
        <v>12</v>
      </c>
      <c r="C9" s="48"/>
      <c r="D9" s="65"/>
      <c r="E9" s="4"/>
      <c r="F9" s="4"/>
      <c r="G9" s="4"/>
      <c r="H9" s="4"/>
      <c r="I9" s="4"/>
      <c r="J9" s="4"/>
      <c r="L9" s="12" t="s">
        <v>175</v>
      </c>
      <c r="M9" s="20">
        <v>0</v>
      </c>
      <c r="N9" s="20">
        <v>156</v>
      </c>
      <c r="O9" s="21">
        <v>156</v>
      </c>
      <c r="P9" s="21">
        <v>16</v>
      </c>
      <c r="Q9" s="21">
        <v>172</v>
      </c>
    </row>
    <row r="10" spans="2:17" ht="15.75" thickBot="1">
      <c r="B10" s="49" t="s">
        <v>13</v>
      </c>
      <c r="C10" s="50"/>
      <c r="D10" s="64"/>
      <c r="E10" s="4"/>
      <c r="F10" s="5" t="s">
        <v>128</v>
      </c>
      <c r="G10" s="5" t="s">
        <v>129</v>
      </c>
      <c r="H10" s="5">
        <v>176</v>
      </c>
      <c r="I10" s="5">
        <v>690</v>
      </c>
      <c r="J10" s="5" t="s">
        <v>130</v>
      </c>
      <c r="L10" s="12" t="s">
        <v>164</v>
      </c>
      <c r="M10" s="20">
        <v>150</v>
      </c>
      <c r="N10" s="20">
        <v>0</v>
      </c>
      <c r="O10" s="21">
        <v>150</v>
      </c>
      <c r="P10" s="21">
        <v>11</v>
      </c>
      <c r="Q10" s="21">
        <v>161</v>
      </c>
    </row>
    <row r="11" spans="2:17" ht="15.75" thickBot="1">
      <c r="B11" s="44" t="s">
        <v>19</v>
      </c>
      <c r="C11" s="49" t="s">
        <v>20</v>
      </c>
      <c r="D11" s="64"/>
      <c r="E11" s="4"/>
      <c r="F11" s="6" t="s">
        <v>131</v>
      </c>
      <c r="G11" s="6" t="s">
        <v>132</v>
      </c>
      <c r="H11" s="6">
        <v>20</v>
      </c>
      <c r="I11" s="6">
        <v>274</v>
      </c>
      <c r="J11" s="6" t="s">
        <v>133</v>
      </c>
      <c r="L11" s="12" t="s">
        <v>165</v>
      </c>
      <c r="M11" s="20">
        <v>399</v>
      </c>
      <c r="N11" s="20">
        <v>0</v>
      </c>
      <c r="O11" s="21">
        <v>399</v>
      </c>
      <c r="P11" s="21">
        <v>41</v>
      </c>
      <c r="Q11" s="21">
        <v>440</v>
      </c>
    </row>
    <row r="12" spans="2:17" ht="15.75" thickBot="1">
      <c r="B12" s="45"/>
      <c r="C12" s="44" t="s">
        <v>25</v>
      </c>
      <c r="D12" s="7" t="s">
        <v>26</v>
      </c>
      <c r="E12" s="4"/>
      <c r="F12" s="5">
        <v>483</v>
      </c>
      <c r="G12" s="5">
        <v>483</v>
      </c>
      <c r="H12" s="5" t="s">
        <v>31</v>
      </c>
      <c r="I12" s="5">
        <v>55</v>
      </c>
      <c r="J12" s="5">
        <v>538</v>
      </c>
      <c r="L12" s="12" t="s">
        <v>166</v>
      </c>
      <c r="M12" s="20">
        <v>217</v>
      </c>
      <c r="N12" s="20">
        <v>0</v>
      </c>
      <c r="O12" s="21">
        <v>217</v>
      </c>
      <c r="P12" s="21">
        <v>8</v>
      </c>
      <c r="Q12" s="21">
        <v>225</v>
      </c>
    </row>
    <row r="13" spans="2:17" ht="27.75" thickBot="1">
      <c r="B13" s="45"/>
      <c r="C13" s="45"/>
      <c r="D13" s="7" t="s">
        <v>30</v>
      </c>
      <c r="E13" s="4"/>
      <c r="F13" s="6">
        <v>20</v>
      </c>
      <c r="G13" s="6" t="s">
        <v>31</v>
      </c>
      <c r="H13" s="6">
        <v>20</v>
      </c>
      <c r="I13" s="6">
        <v>1</v>
      </c>
      <c r="J13" s="6">
        <v>21</v>
      </c>
      <c r="L13" s="12" t="s">
        <v>167</v>
      </c>
      <c r="M13" s="20">
        <v>386</v>
      </c>
      <c r="N13" s="20">
        <v>0</v>
      </c>
      <c r="O13" s="21">
        <v>386</v>
      </c>
      <c r="P13" s="21">
        <v>31</v>
      </c>
      <c r="Q13" s="21">
        <v>417</v>
      </c>
    </row>
    <row r="14" spans="2:17" ht="15.75" thickBot="1">
      <c r="B14" s="45"/>
      <c r="C14" s="45"/>
      <c r="D14" s="7" t="s">
        <v>32</v>
      </c>
      <c r="E14" s="4"/>
      <c r="F14" s="5">
        <v>161</v>
      </c>
      <c r="G14" s="5">
        <v>161</v>
      </c>
      <c r="H14" s="5" t="s">
        <v>31</v>
      </c>
      <c r="I14" s="5">
        <v>30</v>
      </c>
      <c r="J14" s="5">
        <v>191</v>
      </c>
      <c r="L14" s="12" t="s">
        <v>61</v>
      </c>
      <c r="M14" s="20">
        <v>108</v>
      </c>
      <c r="N14" s="20">
        <v>0</v>
      </c>
      <c r="O14" s="21">
        <v>108</v>
      </c>
      <c r="P14" s="21">
        <v>5</v>
      </c>
      <c r="Q14" s="21">
        <v>113</v>
      </c>
    </row>
    <row r="15" spans="2:17" ht="15.75" thickBot="1">
      <c r="B15" s="45"/>
      <c r="C15" s="46"/>
      <c r="D15" s="7" t="s">
        <v>33</v>
      </c>
      <c r="E15" s="4"/>
      <c r="F15" s="6" t="s">
        <v>134</v>
      </c>
      <c r="G15" s="6" t="s">
        <v>134</v>
      </c>
      <c r="H15" s="6" t="s">
        <v>31</v>
      </c>
      <c r="I15" s="6">
        <v>188</v>
      </c>
      <c r="J15" s="6" t="s">
        <v>135</v>
      </c>
      <c r="L15" s="12" t="s">
        <v>168</v>
      </c>
      <c r="M15" s="20">
        <v>503</v>
      </c>
      <c r="N15" s="20">
        <v>0</v>
      </c>
      <c r="O15" s="21">
        <v>503</v>
      </c>
      <c r="P15" s="21">
        <v>105</v>
      </c>
      <c r="Q15" s="21">
        <v>608</v>
      </c>
    </row>
    <row r="16" spans="2:17" ht="15.75" thickBot="1">
      <c r="B16" s="45"/>
      <c r="C16" s="49" t="s">
        <v>38</v>
      </c>
      <c r="D16" s="64"/>
      <c r="E16" s="4"/>
      <c r="F16" s="5" t="s">
        <v>136</v>
      </c>
      <c r="G16" s="5" t="s">
        <v>137</v>
      </c>
      <c r="H16" s="5">
        <v>156</v>
      </c>
      <c r="I16" s="5">
        <v>139</v>
      </c>
      <c r="J16" s="5" t="s">
        <v>138</v>
      </c>
      <c r="L16" s="12" t="s">
        <v>169</v>
      </c>
      <c r="M16" s="20">
        <v>210</v>
      </c>
      <c r="N16" s="20">
        <v>0</v>
      </c>
      <c r="O16" s="21">
        <v>210</v>
      </c>
      <c r="P16" s="21">
        <v>9</v>
      </c>
      <c r="Q16" s="21">
        <v>219</v>
      </c>
    </row>
    <row r="17" spans="2:17" ht="27.75" thickBot="1">
      <c r="B17" s="45"/>
      <c r="C17" s="44" t="s">
        <v>43</v>
      </c>
      <c r="D17" s="7" t="s">
        <v>44</v>
      </c>
      <c r="E17" s="4"/>
      <c r="F17" s="6">
        <v>156</v>
      </c>
      <c r="G17" s="6" t="s">
        <v>31</v>
      </c>
      <c r="H17" s="6">
        <v>156</v>
      </c>
      <c r="I17" s="6">
        <v>16</v>
      </c>
      <c r="J17" s="6">
        <v>172</v>
      </c>
      <c r="L17" s="12" t="s">
        <v>170</v>
      </c>
      <c r="M17" s="20">
        <v>87</v>
      </c>
      <c r="N17" s="20">
        <v>0</v>
      </c>
      <c r="O17" s="21">
        <v>87</v>
      </c>
      <c r="P17" s="21">
        <v>0</v>
      </c>
      <c r="Q17" s="21">
        <v>87</v>
      </c>
    </row>
    <row r="18" spans="2:17" ht="36.75" thickBot="1">
      <c r="B18" s="45"/>
      <c r="C18" s="45"/>
      <c r="D18" s="7" t="s">
        <v>45</v>
      </c>
      <c r="E18" s="4"/>
      <c r="F18" s="5">
        <v>80</v>
      </c>
      <c r="G18" s="5" t="s">
        <v>31</v>
      </c>
      <c r="H18" s="5">
        <v>80</v>
      </c>
      <c r="I18" s="5">
        <v>8</v>
      </c>
      <c r="J18" s="5">
        <v>88</v>
      </c>
      <c r="L18" s="12" t="s">
        <v>171</v>
      </c>
      <c r="M18" s="20">
        <v>750</v>
      </c>
      <c r="N18" s="20">
        <v>0</v>
      </c>
      <c r="O18" s="21">
        <v>750</v>
      </c>
      <c r="P18" s="21">
        <v>50</v>
      </c>
      <c r="Q18" s="21">
        <v>800</v>
      </c>
    </row>
    <row r="19" spans="2:17" ht="27.75" thickBot="1">
      <c r="B19" s="45"/>
      <c r="C19" s="45"/>
      <c r="D19" s="7" t="s">
        <v>46</v>
      </c>
      <c r="E19" s="4"/>
      <c r="F19" s="6">
        <v>76</v>
      </c>
      <c r="G19" s="6" t="s">
        <v>31</v>
      </c>
      <c r="H19" s="6">
        <v>76</v>
      </c>
      <c r="I19" s="6">
        <v>8</v>
      </c>
      <c r="J19" s="6">
        <v>84</v>
      </c>
      <c r="L19" s="12" t="s">
        <v>172</v>
      </c>
      <c r="M19" s="20">
        <v>406</v>
      </c>
      <c r="N19" s="20">
        <v>0</v>
      </c>
      <c r="O19" s="21">
        <v>406</v>
      </c>
      <c r="P19" s="21">
        <v>15</v>
      </c>
      <c r="Q19" s="21">
        <v>421</v>
      </c>
    </row>
    <row r="20" spans="2:17" ht="15.75" thickBot="1">
      <c r="B20" s="45"/>
      <c r="C20" s="45"/>
      <c r="D20" s="7" t="s">
        <v>47</v>
      </c>
      <c r="E20" s="4"/>
      <c r="F20" s="5">
        <v>583</v>
      </c>
      <c r="G20" s="5">
        <v>583</v>
      </c>
      <c r="H20" s="5" t="s">
        <v>31</v>
      </c>
      <c r="I20" s="5">
        <v>71</v>
      </c>
      <c r="J20" s="5">
        <v>654</v>
      </c>
      <c r="L20" s="12" t="s">
        <v>173</v>
      </c>
      <c r="M20" s="20">
        <v>135</v>
      </c>
      <c r="N20" s="20">
        <v>0</v>
      </c>
      <c r="O20" s="21">
        <v>135</v>
      </c>
      <c r="P20" s="21">
        <v>0</v>
      </c>
      <c r="Q20" s="21">
        <v>135</v>
      </c>
    </row>
    <row r="21" spans="2:17" ht="18.75" thickBot="1">
      <c r="B21" s="45"/>
      <c r="C21" s="45"/>
      <c r="D21" s="7" t="s">
        <v>50</v>
      </c>
      <c r="E21" s="4"/>
      <c r="F21" s="6">
        <v>150</v>
      </c>
      <c r="G21" s="6">
        <v>150</v>
      </c>
      <c r="H21" s="6" t="s">
        <v>31</v>
      </c>
      <c r="I21" s="6">
        <v>11</v>
      </c>
      <c r="J21" s="6">
        <v>161</v>
      </c>
      <c r="L21" s="12" t="s">
        <v>174</v>
      </c>
      <c r="M21" s="20">
        <v>431</v>
      </c>
      <c r="N21" s="20">
        <v>0</v>
      </c>
      <c r="O21" s="21">
        <v>431</v>
      </c>
      <c r="P21" s="21">
        <v>8</v>
      </c>
      <c r="Q21" s="21">
        <v>439</v>
      </c>
    </row>
    <row r="22" spans="2:17" ht="18.75" thickBot="1">
      <c r="B22" s="45"/>
      <c r="C22" s="46"/>
      <c r="D22" s="7" t="s">
        <v>51</v>
      </c>
      <c r="E22" s="4"/>
      <c r="F22" s="5">
        <v>399</v>
      </c>
      <c r="G22" s="5">
        <v>399</v>
      </c>
      <c r="H22" s="5" t="s">
        <v>31</v>
      </c>
      <c r="I22" s="5">
        <v>41</v>
      </c>
      <c r="J22" s="5">
        <v>440</v>
      </c>
      <c r="L22" s="12" t="s">
        <v>91</v>
      </c>
      <c r="M22" s="20">
        <v>673</v>
      </c>
      <c r="N22" s="20">
        <v>0</v>
      </c>
      <c r="O22" s="21">
        <v>673</v>
      </c>
      <c r="P22" s="21">
        <v>40</v>
      </c>
      <c r="Q22" s="21">
        <v>713</v>
      </c>
    </row>
    <row r="23" spans="2:17" ht="15.75" thickBot="1">
      <c r="B23" s="45"/>
      <c r="C23" s="49" t="s">
        <v>53</v>
      </c>
      <c r="D23" s="64"/>
      <c r="E23" s="4"/>
      <c r="F23" s="6" t="s">
        <v>139</v>
      </c>
      <c r="G23" s="6" t="s">
        <v>139</v>
      </c>
      <c r="H23" s="6" t="s">
        <v>31</v>
      </c>
      <c r="I23" s="6">
        <v>149</v>
      </c>
      <c r="J23" s="6" t="s">
        <v>140</v>
      </c>
      <c r="L23" s="12" t="s">
        <v>95</v>
      </c>
      <c r="M23" s="20">
        <v>332</v>
      </c>
      <c r="N23" s="20">
        <v>0</v>
      </c>
      <c r="O23" s="21">
        <v>332</v>
      </c>
      <c r="P23" s="21">
        <v>6</v>
      </c>
      <c r="Q23" s="21">
        <v>338</v>
      </c>
    </row>
    <row r="24" spans="2:17" ht="15.75" thickBot="1">
      <c r="B24" s="45"/>
      <c r="C24" s="44" t="s">
        <v>57</v>
      </c>
      <c r="D24" s="7" t="s">
        <v>58</v>
      </c>
      <c r="E24" s="4"/>
      <c r="F24" s="5">
        <v>386</v>
      </c>
      <c r="G24" s="5">
        <v>386</v>
      </c>
      <c r="H24" s="5" t="s">
        <v>31</v>
      </c>
      <c r="I24" s="5">
        <v>31</v>
      </c>
      <c r="J24" s="5">
        <v>417</v>
      </c>
      <c r="L24" s="22" t="s">
        <v>159</v>
      </c>
      <c r="M24" s="23">
        <v>7071</v>
      </c>
      <c r="N24" s="23">
        <v>176</v>
      </c>
      <c r="O24" s="24">
        <v>7247</v>
      </c>
      <c r="P24" s="24">
        <v>690</v>
      </c>
      <c r="Q24" s="24">
        <v>7937</v>
      </c>
    </row>
    <row r="25" spans="2:17" ht="15.75" thickBot="1">
      <c r="B25" s="45"/>
      <c r="C25" s="45"/>
      <c r="D25" s="7" t="s">
        <v>61</v>
      </c>
      <c r="E25" s="4"/>
      <c r="F25" s="6">
        <v>108</v>
      </c>
      <c r="G25" s="6">
        <v>108</v>
      </c>
      <c r="H25" s="6" t="s">
        <v>31</v>
      </c>
      <c r="I25" s="6">
        <v>5</v>
      </c>
      <c r="J25" s="6">
        <v>113</v>
      </c>
    </row>
    <row r="26" spans="2:17" ht="15.75" thickBot="1">
      <c r="B26" s="45"/>
      <c r="C26" s="45"/>
      <c r="D26" s="7" t="s">
        <v>62</v>
      </c>
      <c r="E26" s="4"/>
      <c r="F26" s="5">
        <v>217</v>
      </c>
      <c r="G26" s="5">
        <v>217</v>
      </c>
      <c r="H26" s="5" t="s">
        <v>31</v>
      </c>
      <c r="I26" s="5">
        <v>8</v>
      </c>
      <c r="J26" s="5">
        <v>225</v>
      </c>
    </row>
    <row r="27" spans="2:17" ht="15.75" thickBot="1">
      <c r="B27" s="45"/>
      <c r="C27" s="46"/>
      <c r="D27" s="7" t="s">
        <v>63</v>
      </c>
      <c r="E27" s="4"/>
      <c r="F27" s="6">
        <v>503</v>
      </c>
      <c r="G27" s="6">
        <v>503</v>
      </c>
      <c r="H27" s="6" t="s">
        <v>31</v>
      </c>
      <c r="I27" s="6">
        <v>105</v>
      </c>
      <c r="J27" s="6">
        <v>608</v>
      </c>
    </row>
    <row r="28" spans="2:17" ht="15.75" thickBot="1">
      <c r="B28" s="45"/>
      <c r="C28" s="49" t="s">
        <v>67</v>
      </c>
      <c r="D28" s="64"/>
      <c r="E28" s="4"/>
      <c r="F28" s="5" t="s">
        <v>141</v>
      </c>
      <c r="G28" s="5" t="s">
        <v>141</v>
      </c>
      <c r="H28" s="5" t="s">
        <v>31</v>
      </c>
      <c r="I28" s="5">
        <v>82</v>
      </c>
      <c r="J28" s="5" t="s">
        <v>142</v>
      </c>
    </row>
    <row r="29" spans="2:17" ht="15.75" thickBot="1">
      <c r="B29" s="45"/>
      <c r="C29" s="44" t="s">
        <v>72</v>
      </c>
      <c r="D29" s="7" t="s">
        <v>73</v>
      </c>
      <c r="E29" s="4"/>
      <c r="F29" s="6">
        <v>210</v>
      </c>
      <c r="G29" s="6">
        <v>210</v>
      </c>
      <c r="H29" s="6" t="s">
        <v>31</v>
      </c>
      <c r="I29" s="6">
        <v>9</v>
      </c>
      <c r="J29" s="6">
        <v>219</v>
      </c>
    </row>
    <row r="30" spans="2:17" ht="15.75" thickBot="1">
      <c r="B30" s="45"/>
      <c r="C30" s="45"/>
      <c r="D30" s="7" t="s">
        <v>74</v>
      </c>
      <c r="E30" s="4"/>
      <c r="F30" s="5">
        <v>87</v>
      </c>
      <c r="G30" s="5">
        <v>87</v>
      </c>
      <c r="H30" s="5" t="s">
        <v>31</v>
      </c>
      <c r="I30" s="5" t="s">
        <v>31</v>
      </c>
      <c r="J30" s="5">
        <v>87</v>
      </c>
    </row>
    <row r="31" spans="2:17" ht="15.75" thickBot="1">
      <c r="B31" s="45"/>
      <c r="C31" s="45"/>
      <c r="D31" s="7" t="s">
        <v>75</v>
      </c>
      <c r="E31" s="4"/>
      <c r="F31" s="6">
        <v>750</v>
      </c>
      <c r="G31" s="6">
        <v>750</v>
      </c>
      <c r="H31" s="6" t="s">
        <v>31</v>
      </c>
      <c r="I31" s="6">
        <v>50</v>
      </c>
      <c r="J31" s="6">
        <v>800</v>
      </c>
    </row>
    <row r="32" spans="2:17" ht="15.75" thickBot="1">
      <c r="B32" s="45"/>
      <c r="C32" s="45"/>
      <c r="D32" s="7" t="s">
        <v>80</v>
      </c>
      <c r="E32" s="4"/>
      <c r="F32" s="5">
        <v>406</v>
      </c>
      <c r="G32" s="5">
        <v>406</v>
      </c>
      <c r="H32" s="5" t="s">
        <v>31</v>
      </c>
      <c r="I32" s="5">
        <v>15</v>
      </c>
      <c r="J32" s="5">
        <v>421</v>
      </c>
    </row>
    <row r="33" spans="2:10" ht="15.75" thickBot="1">
      <c r="B33" s="45"/>
      <c r="C33" s="45"/>
      <c r="D33" s="7" t="s">
        <v>83</v>
      </c>
      <c r="E33" s="4"/>
      <c r="F33" s="6">
        <v>135</v>
      </c>
      <c r="G33" s="6">
        <v>135</v>
      </c>
      <c r="H33" s="6" t="s">
        <v>31</v>
      </c>
      <c r="I33" s="6" t="s">
        <v>31</v>
      </c>
      <c r="J33" s="6">
        <v>135</v>
      </c>
    </row>
    <row r="34" spans="2:10" ht="15.75" thickBot="1">
      <c r="B34" s="45"/>
      <c r="C34" s="46"/>
      <c r="D34" s="7" t="s">
        <v>84</v>
      </c>
      <c r="E34" s="4"/>
      <c r="F34" s="5">
        <v>431</v>
      </c>
      <c r="G34" s="5">
        <v>431</v>
      </c>
      <c r="H34" s="5" t="s">
        <v>31</v>
      </c>
      <c r="I34" s="5">
        <v>8</v>
      </c>
      <c r="J34" s="5">
        <v>439</v>
      </c>
    </row>
    <row r="35" spans="2:10" ht="15.75" thickBot="1">
      <c r="B35" s="45"/>
      <c r="C35" s="49" t="s">
        <v>86</v>
      </c>
      <c r="D35" s="64"/>
      <c r="E35" s="4"/>
      <c r="F35" s="6" t="s">
        <v>143</v>
      </c>
      <c r="G35" s="6" t="s">
        <v>143</v>
      </c>
      <c r="H35" s="6" t="s">
        <v>31</v>
      </c>
      <c r="I35" s="6">
        <v>46</v>
      </c>
      <c r="J35" s="6" t="s">
        <v>144</v>
      </c>
    </row>
    <row r="36" spans="2:10" ht="15.75" thickBot="1">
      <c r="B36" s="45"/>
      <c r="C36" s="44" t="s">
        <v>90</v>
      </c>
      <c r="D36" s="7" t="s">
        <v>91</v>
      </c>
      <c r="E36" s="4"/>
      <c r="F36" s="5">
        <v>673</v>
      </c>
      <c r="G36" s="5">
        <v>673</v>
      </c>
      <c r="H36" s="5" t="s">
        <v>31</v>
      </c>
      <c r="I36" s="5">
        <v>40</v>
      </c>
      <c r="J36" s="5">
        <v>713</v>
      </c>
    </row>
    <row r="37" spans="2:10" ht="15.75" thickBot="1">
      <c r="B37" s="46"/>
      <c r="C37" s="46"/>
      <c r="D37" s="7" t="s">
        <v>95</v>
      </c>
      <c r="E37" s="4"/>
      <c r="F37" s="6">
        <v>332</v>
      </c>
      <c r="G37" s="6">
        <v>332</v>
      </c>
      <c r="H37" s="6" t="s">
        <v>31</v>
      </c>
      <c r="I37" s="6">
        <v>6</v>
      </c>
      <c r="J37" s="6">
        <v>338</v>
      </c>
    </row>
    <row r="38" spans="2:10">
      <c r="B38" s="9"/>
    </row>
    <row r="39" spans="2:10">
      <c r="B39" s="10"/>
    </row>
  </sheetData>
  <mergeCells count="27">
    <mergeCell ref="F2:J2"/>
    <mergeCell ref="B3:E3"/>
    <mergeCell ref="F3:J3"/>
    <mergeCell ref="B4:E4"/>
    <mergeCell ref="F4:J4"/>
    <mergeCell ref="F5:J5"/>
    <mergeCell ref="B6:E8"/>
    <mergeCell ref="F6:F7"/>
    <mergeCell ref="G6:H6"/>
    <mergeCell ref="I6:I7"/>
    <mergeCell ref="J6:J7"/>
    <mergeCell ref="L2:Q2"/>
    <mergeCell ref="C29:C34"/>
    <mergeCell ref="C35:D35"/>
    <mergeCell ref="C36:C37"/>
    <mergeCell ref="B9:D9"/>
    <mergeCell ref="B10:D10"/>
    <mergeCell ref="B11:B37"/>
    <mergeCell ref="C11:D11"/>
    <mergeCell ref="C12:C15"/>
    <mergeCell ref="C16:D16"/>
    <mergeCell ref="C17:C22"/>
    <mergeCell ref="C23:D23"/>
    <mergeCell ref="C24:C27"/>
    <mergeCell ref="C28:D28"/>
    <mergeCell ref="B5:E5"/>
    <mergeCell ref="B2:E2"/>
  </mergeCells>
  <pageMargins left="0.7" right="0.7" top="0.75" bottom="0.75" header="0.3" footer="0.3"/>
  <pageSetup paperSize="0" orientation="portrait" horizontalDpi="0" verticalDpi="0" copies="0"/>
  <drawing r:id="rId1"/>
  <legacyDrawing r:id="rId2"/>
  <controls>
    <control shapeId="3089" r:id="rId3" name="Control 17"/>
    <control shapeId="3090" r:id="rId4" name="Control 18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4"/>
  <dimension ref="B2:M71"/>
  <sheetViews>
    <sheetView topLeftCell="B4" workbookViewId="0">
      <selection activeCell="I24" sqref="I24"/>
    </sheetView>
  </sheetViews>
  <sheetFormatPr defaultRowHeight="15"/>
  <cols>
    <col min="2" max="2" width="19.42578125" customWidth="1"/>
    <col min="9" max="9" width="9.140625" customWidth="1"/>
    <col min="13" max="13" width="15.28515625" customWidth="1"/>
  </cols>
  <sheetData>
    <row r="2" spans="2:7">
      <c r="B2" s="66" t="s">
        <v>179</v>
      </c>
      <c r="C2" s="66"/>
      <c r="D2" s="66"/>
      <c r="E2" s="66"/>
      <c r="F2" s="66"/>
      <c r="G2" s="66"/>
    </row>
    <row r="3" spans="2:7" ht="36">
      <c r="B3" s="17"/>
      <c r="C3" s="18" t="s">
        <v>10</v>
      </c>
      <c r="D3" s="18" t="s">
        <v>11</v>
      </c>
      <c r="E3" s="19" t="s">
        <v>7</v>
      </c>
      <c r="F3" s="19" t="s">
        <v>8</v>
      </c>
      <c r="G3" s="19" t="s">
        <v>9</v>
      </c>
    </row>
    <row r="4" spans="2:7">
      <c r="B4" s="12" t="s">
        <v>160</v>
      </c>
      <c r="C4" s="20">
        <v>0</v>
      </c>
      <c r="D4" s="20">
        <v>12</v>
      </c>
      <c r="E4" s="21">
        <v>12</v>
      </c>
      <c r="F4" s="21">
        <v>2</v>
      </c>
      <c r="G4" s="21">
        <v>14</v>
      </c>
    </row>
    <row r="5" spans="2:7">
      <c r="B5" s="12" t="s">
        <v>161</v>
      </c>
      <c r="C5" s="20">
        <v>326</v>
      </c>
      <c r="D5" s="20">
        <v>0</v>
      </c>
      <c r="E5" s="21">
        <v>326</v>
      </c>
      <c r="F5" s="21">
        <v>73</v>
      </c>
      <c r="G5" s="21">
        <v>399</v>
      </c>
    </row>
    <row r="6" spans="2:7">
      <c r="B6" s="12" t="s">
        <v>162</v>
      </c>
      <c r="C6" s="20">
        <v>117</v>
      </c>
      <c r="D6" s="20">
        <v>3</v>
      </c>
      <c r="E6" s="21">
        <v>120</v>
      </c>
      <c r="F6" s="21">
        <v>19</v>
      </c>
      <c r="G6" s="21">
        <v>139</v>
      </c>
    </row>
    <row r="7" spans="2:7">
      <c r="B7" s="12" t="s">
        <v>33</v>
      </c>
      <c r="C7" s="20">
        <v>632</v>
      </c>
      <c r="D7" s="20">
        <v>6</v>
      </c>
      <c r="E7" s="21">
        <v>638</v>
      </c>
      <c r="F7" s="21">
        <v>297</v>
      </c>
      <c r="G7" s="21">
        <v>935</v>
      </c>
    </row>
    <row r="8" spans="2:7">
      <c r="B8" s="12" t="s">
        <v>163</v>
      </c>
      <c r="C8" s="20">
        <v>352</v>
      </c>
      <c r="D8" s="20">
        <v>0</v>
      </c>
      <c r="E8" s="21">
        <v>352</v>
      </c>
      <c r="F8" s="21">
        <v>118</v>
      </c>
      <c r="G8" s="21">
        <v>470</v>
      </c>
    </row>
    <row r="9" spans="2:7">
      <c r="B9" s="12" t="s">
        <v>175</v>
      </c>
      <c r="C9" s="20">
        <v>0</v>
      </c>
      <c r="D9" s="20">
        <v>105</v>
      </c>
      <c r="E9" s="21">
        <v>105</v>
      </c>
      <c r="F9" s="21">
        <v>20</v>
      </c>
      <c r="G9" s="21">
        <v>125</v>
      </c>
    </row>
    <row r="10" spans="2:7">
      <c r="B10" s="12" t="s">
        <v>164</v>
      </c>
      <c r="C10" s="20">
        <v>123</v>
      </c>
      <c r="D10" s="20">
        <v>0</v>
      </c>
      <c r="E10" s="21">
        <v>123</v>
      </c>
      <c r="F10" s="21">
        <v>17</v>
      </c>
      <c r="G10" s="21">
        <v>140</v>
      </c>
    </row>
    <row r="11" spans="2:7">
      <c r="B11" s="12" t="s">
        <v>165</v>
      </c>
      <c r="C11" s="20">
        <v>299</v>
      </c>
      <c r="D11" s="20">
        <v>0</v>
      </c>
      <c r="E11" s="21">
        <v>299</v>
      </c>
      <c r="F11" s="21">
        <v>57</v>
      </c>
      <c r="G11" s="21">
        <v>356</v>
      </c>
    </row>
    <row r="12" spans="2:7">
      <c r="B12" s="12" t="s">
        <v>166</v>
      </c>
      <c r="C12" s="20">
        <v>152</v>
      </c>
      <c r="D12" s="20">
        <v>0</v>
      </c>
      <c r="E12" s="21">
        <v>152</v>
      </c>
      <c r="F12" s="21">
        <v>24</v>
      </c>
      <c r="G12" s="21">
        <v>176</v>
      </c>
    </row>
    <row r="13" spans="2:7">
      <c r="B13" s="12" t="s">
        <v>167</v>
      </c>
      <c r="C13" s="20">
        <v>314</v>
      </c>
      <c r="D13" s="20">
        <v>1</v>
      </c>
      <c r="E13" s="21">
        <v>315</v>
      </c>
      <c r="F13" s="21">
        <v>46</v>
      </c>
      <c r="G13" s="21">
        <v>361</v>
      </c>
    </row>
    <row r="14" spans="2:7">
      <c r="B14" s="12" t="s">
        <v>61</v>
      </c>
      <c r="C14" s="20">
        <v>92</v>
      </c>
      <c r="D14" s="20">
        <v>0</v>
      </c>
      <c r="E14" s="21">
        <v>92</v>
      </c>
      <c r="F14" s="21">
        <v>12</v>
      </c>
      <c r="G14" s="21">
        <v>104</v>
      </c>
    </row>
    <row r="15" spans="2:7">
      <c r="B15" s="12" t="s">
        <v>168</v>
      </c>
      <c r="C15" s="20">
        <v>440</v>
      </c>
      <c r="D15" s="20">
        <v>0</v>
      </c>
      <c r="E15" s="21">
        <v>440</v>
      </c>
      <c r="F15" s="21">
        <v>187</v>
      </c>
      <c r="G15" s="21">
        <v>627</v>
      </c>
    </row>
    <row r="16" spans="2:7">
      <c r="B16" s="12" t="s">
        <v>169</v>
      </c>
      <c r="C16" s="20">
        <v>130</v>
      </c>
      <c r="D16" s="20">
        <v>0</v>
      </c>
      <c r="E16" s="21">
        <v>130</v>
      </c>
      <c r="F16" s="21">
        <v>58</v>
      </c>
      <c r="G16" s="21">
        <v>188</v>
      </c>
    </row>
    <row r="17" spans="2:9">
      <c r="B17" s="12" t="s">
        <v>170</v>
      </c>
      <c r="C17" s="20">
        <v>47</v>
      </c>
      <c r="D17" s="20">
        <v>0</v>
      </c>
      <c r="E17" s="21">
        <v>47</v>
      </c>
      <c r="F17" s="21">
        <v>1</v>
      </c>
      <c r="G17" s="21">
        <v>48</v>
      </c>
    </row>
    <row r="18" spans="2:9">
      <c r="B18" s="12" t="s">
        <v>171</v>
      </c>
      <c r="C18" s="20">
        <v>601</v>
      </c>
      <c r="D18" s="20">
        <v>0</v>
      </c>
      <c r="E18" s="21">
        <v>601</v>
      </c>
      <c r="F18" s="21">
        <v>285</v>
      </c>
      <c r="G18" s="21">
        <v>886</v>
      </c>
    </row>
    <row r="19" spans="2:9">
      <c r="B19" s="12" t="s">
        <v>172</v>
      </c>
      <c r="C19" s="20">
        <v>437</v>
      </c>
      <c r="D19" s="20">
        <v>3</v>
      </c>
      <c r="E19" s="21">
        <v>440</v>
      </c>
      <c r="F19" s="21">
        <v>58</v>
      </c>
      <c r="G19" s="21">
        <v>498</v>
      </c>
    </row>
    <row r="20" spans="2:9">
      <c r="B20" s="12" t="s">
        <v>173</v>
      </c>
      <c r="C20" s="20">
        <v>101</v>
      </c>
      <c r="D20" s="20">
        <v>0</v>
      </c>
      <c r="E20" s="21">
        <v>101</v>
      </c>
      <c r="F20" s="21">
        <v>13</v>
      </c>
      <c r="G20" s="21">
        <v>114</v>
      </c>
    </row>
    <row r="21" spans="2:9">
      <c r="B21" s="12" t="s">
        <v>174</v>
      </c>
      <c r="C21" s="20">
        <v>280</v>
      </c>
      <c r="D21" s="20">
        <v>0</v>
      </c>
      <c r="E21" s="21">
        <v>280</v>
      </c>
      <c r="F21" s="21">
        <v>35</v>
      </c>
      <c r="G21" s="21">
        <v>315</v>
      </c>
    </row>
    <row r="22" spans="2:9">
      <c r="B22" s="12" t="s">
        <v>91</v>
      </c>
      <c r="C22" s="20">
        <v>527</v>
      </c>
      <c r="D22" s="20">
        <v>18</v>
      </c>
      <c r="E22" s="21">
        <v>545</v>
      </c>
      <c r="F22" s="21">
        <v>206</v>
      </c>
      <c r="G22" s="21">
        <v>751</v>
      </c>
    </row>
    <row r="23" spans="2:9">
      <c r="B23" s="12" t="s">
        <v>95</v>
      </c>
      <c r="C23" s="20">
        <v>203</v>
      </c>
      <c r="D23" s="20">
        <v>0</v>
      </c>
      <c r="E23" s="21">
        <v>203</v>
      </c>
      <c r="F23" s="21">
        <v>27</v>
      </c>
      <c r="G23" s="21">
        <v>230</v>
      </c>
    </row>
    <row r="24" spans="2:9">
      <c r="B24" s="22" t="s">
        <v>159</v>
      </c>
      <c r="C24" s="23">
        <v>5173</v>
      </c>
      <c r="D24" s="23">
        <v>148</v>
      </c>
      <c r="E24" s="24">
        <v>5321</v>
      </c>
      <c r="F24" s="24">
        <v>1555</v>
      </c>
      <c r="G24" s="24">
        <v>6876</v>
      </c>
    </row>
    <row r="27" spans="2:9" ht="15.75" thickBot="1">
      <c r="E27" s="29"/>
      <c r="F27" s="29"/>
      <c r="G27" s="29"/>
      <c r="H27" s="29"/>
      <c r="I27" s="29"/>
    </row>
    <row r="28" spans="2:9" ht="15.75" thickBot="1">
      <c r="B28" s="38" t="s">
        <v>0</v>
      </c>
      <c r="C28" s="39"/>
      <c r="D28" s="39"/>
      <c r="E28" s="40"/>
      <c r="F28" s="25"/>
      <c r="G28" s="26"/>
      <c r="H28" s="26"/>
      <c r="I28" s="26"/>
    </row>
    <row r="29" spans="2:9" ht="15.75" thickBot="1">
      <c r="B29" s="38" t="s">
        <v>1</v>
      </c>
      <c r="C29" s="39"/>
      <c r="D29" s="39"/>
      <c r="E29" s="40"/>
      <c r="F29" s="25" t="s">
        <v>2</v>
      </c>
      <c r="G29" s="26"/>
      <c r="H29" s="26"/>
      <c r="I29" s="26"/>
    </row>
    <row r="30" spans="2:9" ht="15.75" thickBot="1">
      <c r="B30" s="38" t="s">
        <v>3</v>
      </c>
      <c r="C30" s="39"/>
      <c r="D30" s="39"/>
      <c r="E30" s="40"/>
      <c r="F30" s="25" t="s">
        <v>145</v>
      </c>
      <c r="G30" s="26"/>
      <c r="H30" s="26"/>
      <c r="I30" s="26"/>
    </row>
    <row r="31" spans="2:9" ht="15.75" thickBot="1">
      <c r="B31" s="38" t="s">
        <v>146</v>
      </c>
      <c r="C31" s="39"/>
      <c r="D31" s="39"/>
      <c r="E31" s="40"/>
      <c r="F31" s="25"/>
      <c r="G31" s="26"/>
      <c r="H31" s="26"/>
      <c r="I31" s="26"/>
    </row>
    <row r="32" spans="2:9" ht="15.75" thickBot="1">
      <c r="B32" s="38" t="s">
        <v>5</v>
      </c>
      <c r="C32" s="39"/>
      <c r="D32" s="39"/>
      <c r="E32" s="40"/>
      <c r="F32" s="25"/>
      <c r="G32" s="26"/>
      <c r="H32" s="26"/>
      <c r="I32" s="26"/>
    </row>
    <row r="33" spans="2:13" ht="15" customHeight="1" thickBot="1">
      <c r="B33" s="51" t="s">
        <v>6</v>
      </c>
      <c r="C33" s="52"/>
      <c r="D33" s="52"/>
      <c r="E33" s="53"/>
      <c r="F33" s="60" t="s">
        <v>7</v>
      </c>
      <c r="G33" s="62" t="s">
        <v>7</v>
      </c>
      <c r="H33" s="63"/>
      <c r="I33" s="60" t="s">
        <v>8</v>
      </c>
      <c r="J33" s="29"/>
      <c r="K33" s="29"/>
      <c r="L33" s="29"/>
      <c r="M33" s="29"/>
    </row>
    <row r="34" spans="2:13" ht="18.75" thickBot="1">
      <c r="B34" s="54"/>
      <c r="C34" s="55"/>
      <c r="D34" s="55"/>
      <c r="E34" s="56"/>
      <c r="F34" s="61"/>
      <c r="G34" s="1" t="s">
        <v>10</v>
      </c>
      <c r="H34" s="2" t="s">
        <v>11</v>
      </c>
      <c r="I34" s="61"/>
      <c r="J34" s="27"/>
    </row>
    <row r="35" spans="2:13" ht="22.5" customHeight="1" thickBot="1">
      <c r="B35" s="57"/>
      <c r="C35" s="58"/>
      <c r="D35" s="58"/>
      <c r="E35" s="59"/>
      <c r="F35" s="3"/>
      <c r="G35" s="3"/>
      <c r="H35" s="3"/>
      <c r="I35" s="3"/>
      <c r="J35" s="27"/>
    </row>
    <row r="36" spans="2:13" ht="15.75" thickBot="1">
      <c r="B36" s="47" t="s">
        <v>12</v>
      </c>
      <c r="C36" s="48"/>
      <c r="D36" s="65"/>
      <c r="E36" s="4"/>
      <c r="F36" s="4"/>
      <c r="G36" s="4"/>
      <c r="H36" s="4"/>
      <c r="I36" s="4"/>
      <c r="J36" s="27"/>
    </row>
    <row r="37" spans="2:13" ht="15" customHeight="1" thickBot="1">
      <c r="B37" s="49" t="s">
        <v>13</v>
      </c>
      <c r="C37" s="50"/>
      <c r="D37" s="64"/>
      <c r="E37" s="4"/>
      <c r="F37" s="5" t="s">
        <v>147</v>
      </c>
      <c r="G37" s="5" t="s">
        <v>148</v>
      </c>
      <c r="H37" s="5">
        <v>148</v>
      </c>
      <c r="I37" s="5" t="s">
        <v>149</v>
      </c>
      <c r="J37" s="27"/>
    </row>
    <row r="38" spans="2:13" ht="15.75" thickBot="1">
      <c r="B38" s="44" t="s">
        <v>19</v>
      </c>
      <c r="C38" s="49" t="s">
        <v>20</v>
      </c>
      <c r="D38" s="64"/>
      <c r="E38" s="4"/>
      <c r="F38" s="6" t="s">
        <v>151</v>
      </c>
      <c r="G38" s="6" t="s">
        <v>152</v>
      </c>
      <c r="H38" s="6">
        <v>21</v>
      </c>
      <c r="I38" s="6">
        <v>391</v>
      </c>
      <c r="J38" s="27"/>
    </row>
    <row r="39" spans="2:13" ht="15" customHeight="1" thickBot="1">
      <c r="B39" s="45"/>
      <c r="C39" s="44" t="s">
        <v>25</v>
      </c>
      <c r="D39" s="7" t="s">
        <v>26</v>
      </c>
      <c r="E39" s="4"/>
      <c r="F39" s="5">
        <v>326</v>
      </c>
      <c r="G39" s="5">
        <v>326</v>
      </c>
      <c r="H39" s="5" t="s">
        <v>31</v>
      </c>
      <c r="I39" s="5">
        <v>73</v>
      </c>
      <c r="J39" s="60" t="s">
        <v>9</v>
      </c>
    </row>
    <row r="40" spans="2:13" ht="27.75" thickBot="1">
      <c r="B40" s="45"/>
      <c r="C40" s="45"/>
      <c r="D40" s="7" t="s">
        <v>30</v>
      </c>
      <c r="E40" s="4"/>
      <c r="F40" s="6">
        <v>12</v>
      </c>
      <c r="G40" s="6" t="s">
        <v>31</v>
      </c>
      <c r="H40" s="6">
        <v>12</v>
      </c>
      <c r="I40" s="6">
        <v>2</v>
      </c>
      <c r="J40" s="61"/>
    </row>
    <row r="41" spans="2:13" ht="15" customHeight="1" thickBot="1">
      <c r="B41" s="45"/>
      <c r="C41" s="45"/>
      <c r="D41" s="7" t="s">
        <v>32</v>
      </c>
      <c r="E41" s="4"/>
      <c r="F41" s="5">
        <v>120</v>
      </c>
      <c r="G41" s="5">
        <v>117</v>
      </c>
      <c r="H41" s="5">
        <v>3</v>
      </c>
      <c r="I41" s="5">
        <v>19</v>
      </c>
      <c r="J41" s="3"/>
    </row>
    <row r="42" spans="2:13" ht="15.75" thickBot="1">
      <c r="B42" s="45"/>
      <c r="C42" s="46"/>
      <c r="D42" s="7" t="s">
        <v>33</v>
      </c>
      <c r="E42" s="4"/>
      <c r="F42" s="6">
        <v>638</v>
      </c>
      <c r="G42" s="6">
        <v>632</v>
      </c>
      <c r="H42" s="6">
        <v>6</v>
      </c>
      <c r="I42" s="6">
        <v>297</v>
      </c>
      <c r="J42" s="4"/>
    </row>
    <row r="43" spans="2:13" ht="15.75" thickBot="1">
      <c r="B43" s="45"/>
      <c r="C43" s="49" t="s">
        <v>38</v>
      </c>
      <c r="D43" s="64"/>
      <c r="E43" s="4"/>
      <c r="F43" s="5">
        <v>879</v>
      </c>
      <c r="G43" s="5">
        <v>774</v>
      </c>
      <c r="H43" s="5">
        <v>105</v>
      </c>
      <c r="I43" s="5">
        <v>212</v>
      </c>
      <c r="J43" s="5" t="s">
        <v>150</v>
      </c>
    </row>
    <row r="44" spans="2:13" ht="15" customHeight="1" thickBot="1">
      <c r="B44" s="45"/>
      <c r="C44" s="44" t="s">
        <v>43</v>
      </c>
      <c r="D44" s="7" t="s">
        <v>44</v>
      </c>
      <c r="E44" s="4"/>
      <c r="F44" s="6">
        <v>105</v>
      </c>
      <c r="G44" s="6" t="s">
        <v>31</v>
      </c>
      <c r="H44" s="6">
        <v>105</v>
      </c>
      <c r="I44" s="6">
        <v>20</v>
      </c>
      <c r="J44" s="6" t="s">
        <v>153</v>
      </c>
    </row>
    <row r="45" spans="2:13" ht="36.75" thickBot="1">
      <c r="B45" s="45"/>
      <c r="C45" s="45"/>
      <c r="D45" s="7" t="s">
        <v>45</v>
      </c>
      <c r="E45" s="4"/>
      <c r="F45" s="5">
        <v>63</v>
      </c>
      <c r="G45" s="5" t="s">
        <v>31</v>
      </c>
      <c r="H45" s="5">
        <v>63</v>
      </c>
      <c r="I45" s="5">
        <v>9</v>
      </c>
      <c r="J45" s="5">
        <v>399</v>
      </c>
    </row>
    <row r="46" spans="2:13" ht="15" customHeight="1" thickBot="1">
      <c r="B46" s="45"/>
      <c r="C46" s="45"/>
      <c r="D46" s="7" t="s">
        <v>46</v>
      </c>
      <c r="E46" s="4"/>
      <c r="F46" s="6">
        <v>42</v>
      </c>
      <c r="G46" s="6" t="s">
        <v>31</v>
      </c>
      <c r="H46" s="6">
        <v>42</v>
      </c>
      <c r="I46" s="6">
        <v>11</v>
      </c>
      <c r="J46" s="6">
        <v>14</v>
      </c>
    </row>
    <row r="47" spans="2:13" ht="15.75" thickBot="1">
      <c r="B47" s="45"/>
      <c r="C47" s="45"/>
      <c r="D47" s="7" t="s">
        <v>47</v>
      </c>
      <c r="E47" s="4"/>
      <c r="F47" s="5">
        <v>352</v>
      </c>
      <c r="G47" s="5">
        <v>352</v>
      </c>
      <c r="H47" s="5" t="s">
        <v>31</v>
      </c>
      <c r="I47" s="5">
        <v>118</v>
      </c>
      <c r="J47" s="5">
        <v>139</v>
      </c>
    </row>
    <row r="48" spans="2:13" ht="15" customHeight="1" thickBot="1">
      <c r="B48" s="45"/>
      <c r="C48" s="45"/>
      <c r="D48" s="7" t="s">
        <v>50</v>
      </c>
      <c r="E48" s="4"/>
      <c r="F48" s="6">
        <v>123</v>
      </c>
      <c r="G48" s="6">
        <v>123</v>
      </c>
      <c r="H48" s="6" t="s">
        <v>31</v>
      </c>
      <c r="I48" s="6">
        <v>17</v>
      </c>
      <c r="J48" s="6">
        <v>935</v>
      </c>
    </row>
    <row r="49" spans="2:10" ht="18.75" thickBot="1">
      <c r="B49" s="45"/>
      <c r="C49" s="46"/>
      <c r="D49" s="7" t="s">
        <v>51</v>
      </c>
      <c r="E49" s="4"/>
      <c r="F49" s="5">
        <v>299</v>
      </c>
      <c r="G49" s="5">
        <v>299</v>
      </c>
      <c r="H49" s="5" t="s">
        <v>31</v>
      </c>
      <c r="I49" s="5">
        <v>57</v>
      </c>
      <c r="J49" s="5" t="s">
        <v>154</v>
      </c>
    </row>
    <row r="50" spans="2:10" ht="15.75" thickBot="1">
      <c r="B50" s="45"/>
      <c r="C50" s="49" t="s">
        <v>53</v>
      </c>
      <c r="D50" s="64"/>
      <c r="E50" s="4"/>
      <c r="F50" s="6">
        <v>999</v>
      </c>
      <c r="G50" s="6">
        <v>998</v>
      </c>
      <c r="H50" s="6">
        <v>1</v>
      </c>
      <c r="I50" s="6">
        <v>269</v>
      </c>
      <c r="J50" s="6">
        <v>125</v>
      </c>
    </row>
    <row r="51" spans="2:10" ht="15" customHeight="1" thickBot="1">
      <c r="B51" s="45"/>
      <c r="C51" s="44" t="s">
        <v>57</v>
      </c>
      <c r="D51" s="7" t="s">
        <v>58</v>
      </c>
      <c r="E51" s="4"/>
      <c r="F51" s="5">
        <v>315</v>
      </c>
      <c r="G51" s="5">
        <v>314</v>
      </c>
      <c r="H51" s="5">
        <v>1</v>
      </c>
      <c r="I51" s="5">
        <v>46</v>
      </c>
      <c r="J51" s="5">
        <v>72</v>
      </c>
    </row>
    <row r="52" spans="2:10" ht="15.75" thickBot="1">
      <c r="B52" s="45"/>
      <c r="C52" s="45"/>
      <c r="D52" s="7" t="s">
        <v>61</v>
      </c>
      <c r="E52" s="4"/>
      <c r="F52" s="6">
        <v>92</v>
      </c>
      <c r="G52" s="6">
        <v>92</v>
      </c>
      <c r="H52" s="6" t="s">
        <v>31</v>
      </c>
      <c r="I52" s="6">
        <v>12</v>
      </c>
      <c r="J52" s="6">
        <v>53</v>
      </c>
    </row>
    <row r="53" spans="2:10" ht="15" customHeight="1" thickBot="1">
      <c r="B53" s="45"/>
      <c r="C53" s="45"/>
      <c r="D53" s="7" t="s">
        <v>62</v>
      </c>
      <c r="E53" s="4"/>
      <c r="F53" s="5">
        <v>152</v>
      </c>
      <c r="G53" s="5">
        <v>152</v>
      </c>
      <c r="H53" s="5" t="s">
        <v>31</v>
      </c>
      <c r="I53" s="5">
        <v>24</v>
      </c>
      <c r="J53" s="5">
        <v>470</v>
      </c>
    </row>
    <row r="54" spans="2:10" ht="15.75" thickBot="1">
      <c r="B54" s="45"/>
      <c r="C54" s="46"/>
      <c r="D54" s="7" t="s">
        <v>63</v>
      </c>
      <c r="E54" s="4"/>
      <c r="F54" s="6">
        <v>440</v>
      </c>
      <c r="G54" s="6">
        <v>440</v>
      </c>
      <c r="H54" s="6" t="s">
        <v>31</v>
      </c>
      <c r="I54" s="6">
        <v>187</v>
      </c>
      <c r="J54" s="6">
        <v>140</v>
      </c>
    </row>
    <row r="55" spans="2:10" ht="15.75" thickBot="1">
      <c r="B55" s="45"/>
      <c r="C55" s="49" t="s">
        <v>67</v>
      </c>
      <c r="D55" s="64"/>
      <c r="E55" s="4"/>
      <c r="F55" s="5" t="s">
        <v>156</v>
      </c>
      <c r="G55" s="5" t="s">
        <v>157</v>
      </c>
      <c r="H55" s="5">
        <v>3</v>
      </c>
      <c r="I55" s="5">
        <v>450</v>
      </c>
      <c r="J55" s="5">
        <v>356</v>
      </c>
    </row>
    <row r="56" spans="2:10" ht="15" customHeight="1" thickBot="1">
      <c r="B56" s="45"/>
      <c r="C56" s="44" t="s">
        <v>72</v>
      </c>
      <c r="D56" s="7" t="s">
        <v>73</v>
      </c>
      <c r="E56" s="4"/>
      <c r="F56" s="6">
        <v>130</v>
      </c>
      <c r="G56" s="6">
        <v>130</v>
      </c>
      <c r="H56" s="6" t="s">
        <v>31</v>
      </c>
      <c r="I56" s="6">
        <v>58</v>
      </c>
      <c r="J56" s="6" t="s">
        <v>155</v>
      </c>
    </row>
    <row r="57" spans="2:10" ht="15.75" thickBot="1">
      <c r="B57" s="45"/>
      <c r="C57" s="45"/>
      <c r="D57" s="7" t="s">
        <v>74</v>
      </c>
      <c r="E57" s="4"/>
      <c r="F57" s="5">
        <v>47</v>
      </c>
      <c r="G57" s="5">
        <v>47</v>
      </c>
      <c r="H57" s="5" t="s">
        <v>31</v>
      </c>
      <c r="I57" s="5">
        <v>1</v>
      </c>
      <c r="J57" s="5">
        <v>361</v>
      </c>
    </row>
    <row r="58" spans="2:10" ht="15.75" thickBot="1">
      <c r="B58" s="45"/>
      <c r="C58" s="45"/>
      <c r="D58" s="7" t="s">
        <v>75</v>
      </c>
      <c r="E58" s="4"/>
      <c r="F58" s="6">
        <v>601</v>
      </c>
      <c r="G58" s="6">
        <v>601</v>
      </c>
      <c r="H58" s="6" t="s">
        <v>31</v>
      </c>
      <c r="I58" s="6">
        <v>285</v>
      </c>
      <c r="J58" s="6">
        <v>104</v>
      </c>
    </row>
    <row r="59" spans="2:10" ht="15.75" thickBot="1">
      <c r="B59" s="45"/>
      <c r="C59" s="45"/>
      <c r="D59" s="7" t="s">
        <v>80</v>
      </c>
      <c r="E59" s="4"/>
      <c r="F59" s="5">
        <v>440</v>
      </c>
      <c r="G59" s="5">
        <v>437</v>
      </c>
      <c r="H59" s="5">
        <v>3</v>
      </c>
      <c r="I59" s="5">
        <v>58</v>
      </c>
      <c r="J59" s="5">
        <v>176</v>
      </c>
    </row>
    <row r="60" spans="2:10" ht="15" customHeight="1" thickBot="1">
      <c r="B60" s="45"/>
      <c r="C60" s="45"/>
      <c r="D60" s="7" t="s">
        <v>83</v>
      </c>
      <c r="E60" s="4"/>
      <c r="F60" s="6">
        <v>101</v>
      </c>
      <c r="G60" s="6">
        <v>101</v>
      </c>
      <c r="H60" s="6" t="s">
        <v>31</v>
      </c>
      <c r="I60" s="6">
        <v>13</v>
      </c>
      <c r="J60" s="6">
        <v>627</v>
      </c>
    </row>
    <row r="61" spans="2:10" ht="15.75" thickBot="1">
      <c r="B61" s="45"/>
      <c r="C61" s="46"/>
      <c r="D61" s="7" t="s">
        <v>84</v>
      </c>
      <c r="E61" s="4"/>
      <c r="F61" s="5">
        <v>280</v>
      </c>
      <c r="G61" s="5">
        <v>280</v>
      </c>
      <c r="H61" s="5" t="s">
        <v>31</v>
      </c>
      <c r="I61" s="5">
        <v>35</v>
      </c>
      <c r="J61" s="5" t="s">
        <v>158</v>
      </c>
    </row>
    <row r="62" spans="2:10" ht="15.75" thickBot="1">
      <c r="B62" s="45"/>
      <c r="C62" s="49" t="s">
        <v>86</v>
      </c>
      <c r="D62" s="64"/>
      <c r="E62" s="4"/>
      <c r="F62" s="6">
        <v>748</v>
      </c>
      <c r="G62" s="6">
        <v>730</v>
      </c>
      <c r="H62" s="6">
        <v>18</v>
      </c>
      <c r="I62" s="6">
        <v>233</v>
      </c>
      <c r="J62" s="6">
        <v>188</v>
      </c>
    </row>
    <row r="63" spans="2:10" ht="15.75" thickBot="1">
      <c r="B63" s="45"/>
      <c r="C63" s="44" t="s">
        <v>90</v>
      </c>
      <c r="D63" s="7" t="s">
        <v>91</v>
      </c>
      <c r="E63" s="4"/>
      <c r="F63" s="5">
        <v>545</v>
      </c>
      <c r="G63" s="5">
        <v>527</v>
      </c>
      <c r="H63" s="5">
        <v>18</v>
      </c>
      <c r="I63" s="5">
        <v>206</v>
      </c>
      <c r="J63" s="5">
        <v>48</v>
      </c>
    </row>
    <row r="64" spans="2:10" ht="15.75" thickBot="1">
      <c r="B64" s="46"/>
      <c r="C64" s="46"/>
      <c r="D64" s="7" t="s">
        <v>95</v>
      </c>
      <c r="E64" s="4"/>
      <c r="F64" s="6">
        <v>203</v>
      </c>
      <c r="G64" s="6">
        <v>203</v>
      </c>
      <c r="H64" s="6" t="s">
        <v>31</v>
      </c>
      <c r="I64" s="6">
        <v>27</v>
      </c>
      <c r="J64" s="6">
        <v>886</v>
      </c>
    </row>
    <row r="65" spans="2:10" ht="15.75" thickBot="1">
      <c r="B65" s="28"/>
      <c r="C65" s="28"/>
      <c r="D65" s="28"/>
      <c r="E65" s="28"/>
      <c r="F65" s="28"/>
      <c r="G65" s="28"/>
      <c r="H65" s="28"/>
      <c r="I65" s="28"/>
      <c r="J65" s="5">
        <v>498</v>
      </c>
    </row>
    <row r="66" spans="2:10" ht="15.75" thickBot="1">
      <c r="B66" s="10"/>
      <c r="J66" s="6">
        <v>114</v>
      </c>
    </row>
    <row r="67" spans="2:10" ht="15.75" thickBot="1">
      <c r="J67" s="5">
        <v>315</v>
      </c>
    </row>
    <row r="68" spans="2:10" ht="15.75" thickBot="1">
      <c r="J68" s="6">
        <v>981</v>
      </c>
    </row>
    <row r="69" spans="2:10" ht="15.75" thickBot="1">
      <c r="J69" s="5">
        <v>751</v>
      </c>
    </row>
    <row r="70" spans="2:10" ht="15.75" thickBot="1">
      <c r="J70" s="6">
        <v>230</v>
      </c>
    </row>
    <row r="71" spans="2:10">
      <c r="J71" s="28"/>
    </row>
  </sheetData>
  <mergeCells count="24">
    <mergeCell ref="G33:H33"/>
    <mergeCell ref="I33:I34"/>
    <mergeCell ref="J39:J40"/>
    <mergeCell ref="B28:E28"/>
    <mergeCell ref="B29:E29"/>
    <mergeCell ref="B30:E30"/>
    <mergeCell ref="B31:E31"/>
    <mergeCell ref="B32:E32"/>
    <mergeCell ref="B2:G2"/>
    <mergeCell ref="C56:C61"/>
    <mergeCell ref="C62:D62"/>
    <mergeCell ref="C63:C64"/>
    <mergeCell ref="B36:D36"/>
    <mergeCell ref="B37:D37"/>
    <mergeCell ref="B38:B64"/>
    <mergeCell ref="C38:D38"/>
    <mergeCell ref="C39:C42"/>
    <mergeCell ref="C43:D43"/>
    <mergeCell ref="C44:C49"/>
    <mergeCell ref="C50:D50"/>
    <mergeCell ref="C51:C54"/>
    <mergeCell ref="C55:D55"/>
    <mergeCell ref="B33:E35"/>
    <mergeCell ref="F33:F34"/>
  </mergeCells>
  <pageMargins left="0.7" right="0.7" top="0.75" bottom="0.75" header="0.3" footer="0.3"/>
  <drawing r:id="rId1"/>
  <legacyDrawing r:id="rId2"/>
  <controls>
    <control shapeId="4116" r:id="rId3" name="Control 20"/>
    <control shapeId="4117" r:id="rId4" name="Control 21"/>
    <control shapeId="4118" r:id="rId5" name="Control 22"/>
    <control shapeId="4119" r:id="rId6" name="Control 23"/>
    <control shapeId="4120" r:id="rId7" name="Control 24"/>
    <control shapeId="4121" r:id="rId8" name="Control 25"/>
    <control shapeId="4122" r:id="rId9" name="Control 26"/>
    <control shapeId="4123" r:id="rId10" name="Control 27"/>
    <control shapeId="4124" r:id="rId11" name="Control 28"/>
    <control shapeId="4125" r:id="rId12" name="Control 29"/>
    <control shapeId="4126" r:id="rId13" name="Control 30"/>
    <control shapeId="4127" r:id="rId14" name="Control 3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SINTESI</vt:lpstr>
      <vt:lpstr>INFANZIA</vt:lpstr>
      <vt:lpstr>SCUOLE PRIMARIE</vt:lpstr>
      <vt:lpstr>SCUOLE SECOND PRIMO GRADO</vt:lpstr>
      <vt:lpstr>SCUOLE SEC SECONDO GRADO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2013-08-18T15:58:32Z</dcterms:modified>
</cp:coreProperties>
</file>